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7935"/>
  </bookViews>
  <sheets>
    <sheet name="Results" sheetId="1" r:id="rId1"/>
    <sheet name="Table" sheetId="2" r:id="rId2"/>
    <sheet name="Matrix" sheetId="3" r:id="rId3"/>
    <sheet name="Aves" sheetId="4" r:id="rId4"/>
  </sheets>
  <calcPr calcId="125725"/>
</workbook>
</file>

<file path=xl/calcChain.xml><?xml version="1.0" encoding="utf-8"?>
<calcChain xmlns="http://schemas.openxmlformats.org/spreadsheetml/2006/main">
  <c r="K5" i="4"/>
  <c r="K4"/>
  <c r="K6"/>
  <c r="K22"/>
  <c r="K25"/>
  <c r="K19"/>
  <c r="K26"/>
  <c r="K27"/>
  <c r="K32"/>
  <c r="K18"/>
  <c r="K28"/>
  <c r="K31"/>
  <c r="K29"/>
  <c r="K17"/>
  <c r="K30"/>
  <c r="K20"/>
  <c r="K15"/>
  <c r="K21"/>
  <c r="K23"/>
  <c r="K11"/>
  <c r="K7"/>
  <c r="K3"/>
  <c r="K14"/>
  <c r="K24"/>
  <c r="K13"/>
  <c r="K8"/>
  <c r="K12"/>
  <c r="K16"/>
  <c r="K10"/>
  <c r="K9"/>
  <c r="E15"/>
  <c r="E56"/>
  <c r="E42"/>
  <c r="F14" i="2"/>
  <c r="E76" i="4"/>
  <c r="D79"/>
  <c r="C79"/>
  <c r="E2"/>
  <c r="E3"/>
  <c r="E9"/>
  <c r="E72"/>
  <c r="E22"/>
  <c r="E20"/>
  <c r="E6"/>
  <c r="E19"/>
  <c r="E32"/>
  <c r="E11"/>
  <c r="E26"/>
  <c r="E10"/>
  <c r="E69"/>
  <c r="E63"/>
  <c r="E31"/>
  <c r="E47"/>
  <c r="E27"/>
  <c r="E46"/>
  <c r="E65"/>
  <c r="E75"/>
  <c r="E4"/>
  <c r="E39"/>
  <c r="E35"/>
  <c r="E14"/>
  <c r="E40"/>
  <c r="E29"/>
  <c r="E48"/>
  <c r="E43"/>
  <c r="E28"/>
  <c r="E66"/>
  <c r="E73"/>
  <c r="E17"/>
  <c r="E14" i="2"/>
  <c r="D14"/>
  <c r="C14"/>
  <c r="B14"/>
  <c r="E59" i="4"/>
  <c r="E61"/>
  <c r="E60"/>
  <c r="E62"/>
  <c r="E64"/>
  <c r="E55"/>
  <c r="E54"/>
  <c r="E57"/>
  <c r="E58"/>
  <c r="E68"/>
  <c r="E70"/>
  <c r="E71"/>
  <c r="E67"/>
  <c r="E53"/>
  <c r="E50"/>
  <c r="E51"/>
  <c r="E52"/>
  <c r="E25"/>
  <c r="E37"/>
  <c r="E7"/>
  <c r="E16"/>
  <c r="E13"/>
  <c r="E8"/>
  <c r="E45"/>
  <c r="E38"/>
  <c r="E49"/>
  <c r="E44"/>
  <c r="E78"/>
  <c r="E18"/>
  <c r="E21"/>
  <c r="E74"/>
  <c r="E77"/>
  <c r="E36"/>
  <c r="E41"/>
  <c r="E33"/>
  <c r="E30"/>
  <c r="E34"/>
  <c r="E23"/>
  <c r="E24"/>
  <c r="E5"/>
  <c r="E12"/>
</calcChain>
</file>

<file path=xl/sharedStrings.xml><?xml version="1.0" encoding="utf-8"?>
<sst xmlns="http://schemas.openxmlformats.org/spreadsheetml/2006/main" count="1055" uniqueCount="272">
  <si>
    <t>ILFORD TABLE TENNIS NEWS</t>
  </si>
  <si>
    <t>Heathcote 3</t>
  </si>
  <si>
    <t>v</t>
  </si>
  <si>
    <t>Woodford Wells 2</t>
  </si>
  <si>
    <t>Mossford 5</t>
  </si>
  <si>
    <t>Heathcote 5</t>
  </si>
  <si>
    <t>Heathcote 4</t>
  </si>
  <si>
    <t>P</t>
  </si>
  <si>
    <t>W</t>
  </si>
  <si>
    <t>D</t>
  </si>
  <si>
    <t>L</t>
  </si>
  <si>
    <t>Pts</t>
  </si>
  <si>
    <t>W. Wells 2</t>
  </si>
  <si>
    <t>CLUB</t>
  </si>
  <si>
    <t>PLAYER</t>
  </si>
  <si>
    <t>Pld</t>
  </si>
  <si>
    <t>Won</t>
  </si>
  <si>
    <t>%</t>
  </si>
  <si>
    <t>***50%+ of games played averages***</t>
  </si>
  <si>
    <t>Wfd Wells 2</t>
  </si>
  <si>
    <t xml:space="preserve"> SEASON 2015-16, DIVISION 2</t>
  </si>
  <si>
    <t>Mossford 6</t>
  </si>
  <si>
    <t>Mossford 7</t>
  </si>
  <si>
    <t>Mossford 8</t>
  </si>
  <si>
    <t>Rhodium</t>
  </si>
  <si>
    <t>Redbridge Grove 1</t>
  </si>
  <si>
    <t>Redbridge Grove 2</t>
  </si>
  <si>
    <t>Red. Grove 1</t>
  </si>
  <si>
    <t>Red. Grove 2</t>
  </si>
  <si>
    <t>AL</t>
  </si>
  <si>
    <t>BK</t>
  </si>
  <si>
    <t>CJ</t>
  </si>
  <si>
    <t>DI</t>
  </si>
  <si>
    <t>EH</t>
  </si>
  <si>
    <t>FG</t>
  </si>
  <si>
    <t>GE</t>
  </si>
  <si>
    <t>HD</t>
  </si>
  <si>
    <t>IC</t>
  </si>
  <si>
    <t>JB</t>
  </si>
  <si>
    <t>KA</t>
  </si>
  <si>
    <t>LF</t>
  </si>
  <si>
    <t>AJ</t>
  </si>
  <si>
    <t>BI</t>
  </si>
  <si>
    <t>CH</t>
  </si>
  <si>
    <t>DG</t>
  </si>
  <si>
    <t>EF</t>
  </si>
  <si>
    <t>KL</t>
  </si>
  <si>
    <t>05/10/2015 Div 2 Cup (Key 0)</t>
  </si>
  <si>
    <t>FD</t>
  </si>
  <si>
    <t>GC</t>
  </si>
  <si>
    <t>HB</t>
  </si>
  <si>
    <t>IA</t>
  </si>
  <si>
    <t>JK</t>
  </si>
  <si>
    <t>LE</t>
  </si>
  <si>
    <t>AH</t>
  </si>
  <si>
    <t>BG</t>
  </si>
  <si>
    <t>CF</t>
  </si>
  <si>
    <t>DE</t>
  </si>
  <si>
    <t>JL</t>
  </si>
  <si>
    <t>KI</t>
  </si>
  <si>
    <t>EC</t>
  </si>
  <si>
    <t>FB</t>
  </si>
  <si>
    <t>GA</t>
  </si>
  <si>
    <t>HK</t>
  </si>
  <si>
    <t>IJ</t>
  </si>
  <si>
    <t>LD</t>
  </si>
  <si>
    <t>02/11/2015 H'cap Cup (Key 1)</t>
  </si>
  <si>
    <t>AF</t>
  </si>
  <si>
    <t>BE</t>
  </si>
  <si>
    <t>CD</t>
  </si>
  <si>
    <t>IL</t>
  </si>
  <si>
    <t>JH</t>
  </si>
  <si>
    <t>KG</t>
  </si>
  <si>
    <t>DB</t>
  </si>
  <si>
    <t>EA</t>
  </si>
  <si>
    <t>FK</t>
  </si>
  <si>
    <t>GJ</t>
  </si>
  <si>
    <t>HI</t>
  </si>
  <si>
    <t>LC</t>
  </si>
  <si>
    <t>AD</t>
  </si>
  <si>
    <t>BC</t>
  </si>
  <si>
    <t>HL</t>
  </si>
  <si>
    <t>IG</t>
  </si>
  <si>
    <t>JF</t>
  </si>
  <si>
    <t>KE</t>
  </si>
  <si>
    <t>30/11/2015 Div. 2 Cup (Key 3)</t>
  </si>
  <si>
    <t>CA</t>
  </si>
  <si>
    <t>DK</t>
  </si>
  <si>
    <t>EJ</t>
  </si>
  <si>
    <t>FI</t>
  </si>
  <si>
    <t>GH</t>
  </si>
  <si>
    <t>LB</t>
  </si>
  <si>
    <t>14/12/2015 Postponements</t>
  </si>
  <si>
    <t>21/12/2015 Xmas</t>
  </si>
  <si>
    <t>28/12/2015 New Year</t>
  </si>
  <si>
    <t>AB</t>
  </si>
  <si>
    <t>GL</t>
  </si>
  <si>
    <t>HF</t>
  </si>
  <si>
    <t>IE</t>
  </si>
  <si>
    <t>JD</t>
  </si>
  <si>
    <t>KC</t>
  </si>
  <si>
    <t>GF</t>
  </si>
  <si>
    <t>HE</t>
  </si>
  <si>
    <t>ID</t>
  </si>
  <si>
    <t>JC</t>
  </si>
  <si>
    <t>KB</t>
  </si>
  <si>
    <t>LA</t>
  </si>
  <si>
    <t>18/01/2016 Closed Tournament</t>
  </si>
  <si>
    <t>25/01/2016 Closed Tournament</t>
  </si>
  <si>
    <t>01/02/2016 Closed Tournament</t>
  </si>
  <si>
    <t>AK</t>
  </si>
  <si>
    <t>BJ</t>
  </si>
  <si>
    <t>CI</t>
  </si>
  <si>
    <t>DH</t>
  </si>
  <si>
    <t>EG</t>
  </si>
  <si>
    <t>FL</t>
  </si>
  <si>
    <t>15/02/2016 H'cap Cup (Key 4)</t>
  </si>
  <si>
    <t>FE</t>
  </si>
  <si>
    <t>GD</t>
  </si>
  <si>
    <t>HC</t>
  </si>
  <si>
    <t>IB</t>
  </si>
  <si>
    <t>JA</t>
  </si>
  <si>
    <t>LK</t>
  </si>
  <si>
    <t>AI</t>
  </si>
  <si>
    <t>BH</t>
  </si>
  <si>
    <t>CG</t>
  </si>
  <si>
    <t>DF</t>
  </si>
  <si>
    <t>EL</t>
  </si>
  <si>
    <t>KJ</t>
  </si>
  <si>
    <t>ED</t>
  </si>
  <si>
    <t>FC</t>
  </si>
  <si>
    <t>GB</t>
  </si>
  <si>
    <t>HA</t>
  </si>
  <si>
    <t>IK</t>
  </si>
  <si>
    <t>LJ</t>
  </si>
  <si>
    <t>14/03/2016 Div. 2 Cup (Key 5)</t>
  </si>
  <si>
    <t>AG</t>
  </si>
  <si>
    <t>BF</t>
  </si>
  <si>
    <t>CE</t>
  </si>
  <si>
    <t>DL</t>
  </si>
  <si>
    <t>JI</t>
  </si>
  <si>
    <t>KH</t>
  </si>
  <si>
    <t>DC</t>
  </si>
  <si>
    <t>EB</t>
  </si>
  <si>
    <t>FA</t>
  </si>
  <si>
    <t>GK</t>
  </si>
  <si>
    <t>HJ</t>
  </si>
  <si>
    <t>LI</t>
  </si>
  <si>
    <t>AE</t>
  </si>
  <si>
    <t>BD</t>
  </si>
  <si>
    <t>CL</t>
  </si>
  <si>
    <t>IH</t>
  </si>
  <si>
    <t>JG</t>
  </si>
  <si>
    <t>KF</t>
  </si>
  <si>
    <t>11/04/2016 H'cap Cup (Key 6)</t>
  </si>
  <si>
    <t>CB</t>
  </si>
  <si>
    <t>DA</t>
  </si>
  <si>
    <t>EK</t>
  </si>
  <si>
    <t>FJ</t>
  </si>
  <si>
    <t>GI</t>
  </si>
  <si>
    <t>LH</t>
  </si>
  <si>
    <t>AC</t>
  </si>
  <si>
    <t>BL</t>
  </si>
  <si>
    <t>HG</t>
  </si>
  <si>
    <t>IF</t>
  </si>
  <si>
    <t>JE</t>
  </si>
  <si>
    <t>KD</t>
  </si>
  <si>
    <t>BA</t>
  </si>
  <si>
    <t>CK</t>
  </si>
  <si>
    <t>DJ</t>
  </si>
  <si>
    <t>EI</t>
  </si>
  <si>
    <t>FH</t>
  </si>
  <si>
    <t>LG</t>
  </si>
  <si>
    <t>09/05/2016 Postponements</t>
  </si>
  <si>
    <t>16/05/2016 Postponements</t>
  </si>
  <si>
    <t>23/05/2016 Cup Finals (Key 7)</t>
  </si>
  <si>
    <t>No Match</t>
  </si>
  <si>
    <t>8-2</t>
  </si>
  <si>
    <t>Ripley P</t>
  </si>
  <si>
    <t>Popu T</t>
  </si>
  <si>
    <t>Howard D</t>
  </si>
  <si>
    <t>Chow YS</t>
  </si>
  <si>
    <t>Rehal A</t>
  </si>
  <si>
    <t>Chan W</t>
  </si>
  <si>
    <t>0-10</t>
  </si>
  <si>
    <t>6-4</t>
  </si>
  <si>
    <t>7-3</t>
  </si>
  <si>
    <t>Petrou A</t>
  </si>
  <si>
    <t>Lai W</t>
  </si>
  <si>
    <t>Finch A</t>
  </si>
  <si>
    <t>Pells P</t>
  </si>
  <si>
    <t>Brown R</t>
  </si>
  <si>
    <t>Ward M</t>
  </si>
  <si>
    <t>3-7</t>
  </si>
  <si>
    <t>Green C</t>
  </si>
  <si>
    <t>Sweeney D</t>
  </si>
  <si>
    <t>Powell R</t>
  </si>
  <si>
    <t>Perera G</t>
  </si>
  <si>
    <t>Kenner S</t>
  </si>
  <si>
    <t>Huett J</t>
  </si>
  <si>
    <t>Rosenfeld A</t>
  </si>
  <si>
    <t>Radim T</t>
  </si>
  <si>
    <t>Marson L</t>
  </si>
  <si>
    <t>Uddin J</t>
  </si>
  <si>
    <t>Minhas K</t>
  </si>
  <si>
    <t>Coombes J</t>
  </si>
  <si>
    <t>Cadywould R</t>
  </si>
  <si>
    <t>Hickey J</t>
  </si>
  <si>
    <t>Donovan J</t>
  </si>
  <si>
    <t>Soon C</t>
  </si>
  <si>
    <t>Mahmood S</t>
  </si>
  <si>
    <t>Adeleye D</t>
  </si>
  <si>
    <t>9-1</t>
  </si>
  <si>
    <t>Wood I</t>
  </si>
  <si>
    <t>Ashley J</t>
  </si>
  <si>
    <t>Rinaldo J</t>
  </si>
  <si>
    <t>Home A</t>
  </si>
  <si>
    <t>De Soyza U</t>
  </si>
  <si>
    <t>5-5</t>
  </si>
  <si>
    <t>Tyc V</t>
  </si>
  <si>
    <t>McCaffrey F</t>
  </si>
  <si>
    <t>4-6</t>
  </si>
  <si>
    <t>Bye</t>
  </si>
  <si>
    <t>Akigbogun T</t>
  </si>
  <si>
    <t>Wilson G</t>
  </si>
  <si>
    <t>Thomas J</t>
  </si>
  <si>
    <t>Chiang M</t>
  </si>
  <si>
    <t>2-8</t>
  </si>
  <si>
    <t>Wigul S</t>
  </si>
  <si>
    <t>w/o</t>
  </si>
  <si>
    <t>1-9</t>
  </si>
  <si>
    <t>Chiang S</t>
  </si>
  <si>
    <t>Sweeney M</t>
  </si>
  <si>
    <t>x</t>
  </si>
  <si>
    <t>10-0</t>
  </si>
  <si>
    <t>Alldritt F</t>
  </si>
  <si>
    <t>Cranmer P</t>
  </si>
  <si>
    <t>Stringer R</t>
  </si>
  <si>
    <t>Rahman U</t>
  </si>
  <si>
    <t>Mossford 7 (220)</t>
  </si>
  <si>
    <t>Redbridge Grove 2 (250)</t>
  </si>
  <si>
    <t>Heathcote 1/2 (0)</t>
  </si>
  <si>
    <t>Redbridge Grove 1 (170)</t>
  </si>
  <si>
    <t>Mossford 8 (260)</t>
  </si>
  <si>
    <t>Heathcote 5 (160)</t>
  </si>
  <si>
    <t>Heathcote 4 (140)</t>
  </si>
  <si>
    <t>Rhodium (200)</t>
  </si>
  <si>
    <t>Heathcote 3 (110)</t>
  </si>
  <si>
    <t>Woodford Wells 2 (100)</t>
  </si>
  <si>
    <t>Mossford 6 (160)</t>
  </si>
  <si>
    <t>Mossford 5 (100)</t>
  </si>
  <si>
    <t>p</t>
  </si>
  <si>
    <t>*</t>
  </si>
  <si>
    <t>*late card - £2 fine</t>
  </si>
  <si>
    <t>Jindal S</t>
  </si>
  <si>
    <t>Lane C</t>
  </si>
  <si>
    <t>Darwin M</t>
  </si>
  <si>
    <t>Saibi A</t>
  </si>
  <si>
    <t>Shaqiri K</t>
  </si>
  <si>
    <t>Pollack K</t>
  </si>
  <si>
    <t>Faultly C</t>
  </si>
  <si>
    <t>6-w/o</t>
  </si>
  <si>
    <t>4*</t>
  </si>
  <si>
    <t>5*</t>
  </si>
  <si>
    <t>* 2 vs 2</t>
  </si>
  <si>
    <t>4-5*</t>
  </si>
  <si>
    <t>Fox H</t>
  </si>
  <si>
    <t>Div 2 Cup</t>
  </si>
  <si>
    <t>Handicap Cup</t>
  </si>
  <si>
    <t>w/o-9</t>
  </si>
  <si>
    <t>Penrose S</t>
  </si>
  <si>
    <t>Lee 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</si>
</sst>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6"/>
      <name val="Arial Black"/>
      <family val="2"/>
    </font>
    <font>
      <sz val="16"/>
      <name val="Times New Roman"/>
      <family val="1"/>
    </font>
    <font>
      <sz val="16"/>
      <name val="Algerian"/>
      <family val="5"/>
    </font>
    <font>
      <sz val="10"/>
      <name val="MS Sans Serif"/>
      <family val="2"/>
    </font>
    <font>
      <i/>
      <sz val="10"/>
      <name val="Times New Roman"/>
      <family val="1"/>
    </font>
    <font>
      <u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color theme="1" tint="0.499984740745262"/>
      <name val="Times New Roman"/>
      <family val="1"/>
    </font>
    <font>
      <b/>
      <u/>
      <sz val="10"/>
      <name val="Arial"/>
      <family val="2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i/>
      <sz val="10"/>
      <color theme="1" tint="0.499984740745262"/>
      <name val="Times New Roman"/>
      <family val="1"/>
    </font>
    <font>
      <sz val="10"/>
      <color theme="1"/>
      <name val="Times New Roman"/>
      <family val="1"/>
    </font>
    <font>
      <b/>
      <u/>
      <sz val="9"/>
      <name val="Arial"/>
      <family val="2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6" fillId="2" borderId="0" xfId="0" applyFont="1" applyFill="1"/>
    <xf numFmtId="0" fontId="3" fillId="0" borderId="0" xfId="0" applyFont="1" applyAlignment="1">
      <alignment vertical="center"/>
    </xf>
    <xf numFmtId="0" fontId="6" fillId="0" borderId="0" xfId="0" applyFont="1"/>
    <xf numFmtId="14" fontId="3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2" borderId="0" xfId="0" applyFont="1" applyFill="1"/>
    <xf numFmtId="0" fontId="7" fillId="0" borderId="0" xfId="0" applyFont="1"/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1" fillId="0" borderId="0" xfId="0" applyFont="1" applyFill="1"/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3" fillId="5" borderId="0" xfId="0" applyFont="1" applyFill="1"/>
    <xf numFmtId="0" fontId="16" fillId="5" borderId="0" xfId="0" applyFont="1" applyFill="1" applyBorder="1"/>
    <xf numFmtId="0" fontId="3" fillId="5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5" borderId="0" xfId="0" applyFont="1" applyFill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3" fillId="5" borderId="0" xfId="0" applyFont="1" applyFill="1" applyAlignment="1"/>
    <xf numFmtId="49" fontId="20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49" fontId="20" fillId="4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3" fillId="6" borderId="0" xfId="0" applyFont="1" applyFill="1"/>
    <xf numFmtId="0" fontId="16" fillId="6" borderId="0" xfId="0" applyFont="1" applyFill="1"/>
    <xf numFmtId="0" fontId="3" fillId="6" borderId="0" xfId="0" applyFont="1" applyFill="1" applyAlignment="1">
      <alignment horizontal="center" vertical="center"/>
    </xf>
    <xf numFmtId="10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/>
    <xf numFmtId="0" fontId="16" fillId="6" borderId="0" xfId="0" applyFont="1" applyFill="1" applyBorder="1"/>
    <xf numFmtId="0" fontId="16" fillId="6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3" fillId="7" borderId="0" xfId="0" applyFont="1" applyFill="1"/>
    <xf numFmtId="0" fontId="16" fillId="7" borderId="0" xfId="0" applyFont="1" applyFill="1"/>
    <xf numFmtId="0" fontId="3" fillId="7" borderId="0" xfId="0" applyFont="1" applyFill="1" applyAlignment="1">
      <alignment horizontal="center" vertical="center"/>
    </xf>
    <xf numFmtId="10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/>
    <xf numFmtId="0" fontId="16" fillId="7" borderId="0" xfId="0" applyFont="1" applyFill="1" applyBorder="1"/>
    <xf numFmtId="0" fontId="1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tabSelected="1" workbookViewId="0"/>
  </sheetViews>
  <sheetFormatPr defaultRowHeight="12" customHeight="1"/>
  <cols>
    <col min="1" max="1" width="3.7109375" style="1" customWidth="1"/>
    <col min="2" max="2" width="3.7109375" style="19" customWidth="1"/>
    <col min="3" max="3" width="3.7109375" style="20" customWidth="1"/>
    <col min="4" max="4" width="24.85546875" style="8" bestFit="1" customWidth="1"/>
    <col min="5" max="5" width="3.85546875" style="35" bestFit="1" customWidth="1"/>
    <col min="6" max="6" width="2" style="22" bestFit="1" customWidth="1"/>
    <col min="7" max="7" width="3.5703125" style="35" bestFit="1" customWidth="1"/>
    <col min="8" max="8" width="19.5703125" style="40" bestFit="1" customWidth="1"/>
    <col min="9" max="9" width="3.7109375" style="1" customWidth="1"/>
    <col min="10" max="12" width="3" customWidth="1"/>
    <col min="14" max="14" width="19.28515625" style="22" bestFit="1" customWidth="1"/>
  </cols>
  <sheetData>
    <row r="1" spans="1:14" s="9" customFormat="1" ht="12" customHeight="1">
      <c r="A1" s="1"/>
      <c r="B1" s="2"/>
      <c r="C1" s="3"/>
      <c r="D1" s="4"/>
      <c r="E1" s="5"/>
      <c r="F1" s="6"/>
      <c r="G1" s="5"/>
      <c r="H1" s="7"/>
      <c r="I1" s="1"/>
      <c r="N1" s="10"/>
    </row>
    <row r="2" spans="1:14" s="12" customFormat="1" ht="19.899999999999999" customHeight="1">
      <c r="A2" s="11"/>
      <c r="B2" s="109" t="s">
        <v>0</v>
      </c>
      <c r="C2" s="109"/>
      <c r="D2" s="109"/>
      <c r="E2" s="109"/>
      <c r="F2" s="109"/>
      <c r="G2" s="109"/>
      <c r="H2" s="109"/>
      <c r="I2" s="11"/>
      <c r="N2" s="13"/>
    </row>
    <row r="3" spans="1:14" s="12" customFormat="1" ht="19.899999999999999" customHeight="1">
      <c r="A3" s="11"/>
      <c r="B3" s="109" t="s">
        <v>20</v>
      </c>
      <c r="C3" s="109"/>
      <c r="D3" s="109"/>
      <c r="E3" s="109"/>
      <c r="F3" s="109"/>
      <c r="G3" s="109"/>
      <c r="H3" s="109"/>
      <c r="I3" s="11"/>
      <c r="N3" s="13"/>
    </row>
    <row r="4" spans="1:14" s="17" customFormat="1" ht="12" customHeight="1">
      <c r="A4" s="1"/>
      <c r="B4" s="2"/>
      <c r="C4" s="3"/>
      <c r="D4" s="4"/>
      <c r="E4" s="6"/>
      <c r="F4" s="6"/>
      <c r="G4" s="6"/>
      <c r="H4" s="14"/>
      <c r="I4" s="15"/>
      <c r="N4" s="18"/>
    </row>
    <row r="5" spans="1:14" ht="12" customHeight="1">
      <c r="C5" s="20">
        <v>1</v>
      </c>
      <c r="D5" s="18">
        <v>42261</v>
      </c>
      <c r="E5" s="22"/>
      <c r="G5" s="22"/>
      <c r="H5" s="23"/>
    </row>
    <row r="6" spans="1:14" s="25" customFormat="1" ht="12" customHeight="1">
      <c r="A6" s="24"/>
      <c r="B6" s="19" t="s">
        <v>29</v>
      </c>
      <c r="C6" s="20"/>
      <c r="D6" s="8" t="s">
        <v>26</v>
      </c>
      <c r="E6" s="22">
        <v>0</v>
      </c>
      <c r="F6" s="22" t="s">
        <v>2</v>
      </c>
      <c r="G6" s="22">
        <v>10</v>
      </c>
      <c r="H6" s="16" t="s">
        <v>3</v>
      </c>
      <c r="I6" s="24"/>
    </row>
    <row r="7" spans="1:14" ht="12" customHeight="1">
      <c r="B7" s="19" t="s">
        <v>30</v>
      </c>
      <c r="D7" s="8" t="s">
        <v>24</v>
      </c>
      <c r="E7" s="22">
        <v>3</v>
      </c>
      <c r="F7" s="22" t="s">
        <v>2</v>
      </c>
      <c r="G7" s="22">
        <v>7</v>
      </c>
      <c r="H7" s="8" t="s">
        <v>6</v>
      </c>
    </row>
    <row r="8" spans="1:14" ht="12" customHeight="1">
      <c r="B8" s="19" t="s">
        <v>31</v>
      </c>
      <c r="D8" s="8" t="s">
        <v>25</v>
      </c>
      <c r="E8" s="26">
        <v>7</v>
      </c>
      <c r="F8" s="22" t="s">
        <v>2</v>
      </c>
      <c r="G8" s="22">
        <v>3</v>
      </c>
      <c r="H8" s="16" t="s">
        <v>23</v>
      </c>
      <c r="N8" s="18"/>
    </row>
    <row r="9" spans="1:14" ht="12" customHeight="1">
      <c r="B9" s="19" t="s">
        <v>32</v>
      </c>
      <c r="D9" s="8" t="s">
        <v>4</v>
      </c>
      <c r="E9" s="26">
        <v>6</v>
      </c>
      <c r="F9" s="22" t="s">
        <v>2</v>
      </c>
      <c r="G9" s="22">
        <v>4</v>
      </c>
      <c r="H9" s="16" t="s">
        <v>21</v>
      </c>
      <c r="N9" s="18"/>
    </row>
    <row r="10" spans="1:14" ht="12" customHeight="1">
      <c r="B10" s="19" t="s">
        <v>33</v>
      </c>
      <c r="D10" s="16" t="s">
        <v>22</v>
      </c>
      <c r="E10" s="26"/>
      <c r="F10" s="22" t="s">
        <v>2</v>
      </c>
      <c r="G10" s="22"/>
      <c r="H10" s="22" t="s">
        <v>176</v>
      </c>
      <c r="N10" s="18"/>
    </row>
    <row r="11" spans="1:14" ht="12" customHeight="1">
      <c r="B11" s="19" t="s">
        <v>34</v>
      </c>
      <c r="D11" s="16" t="s">
        <v>1</v>
      </c>
      <c r="E11" s="26">
        <v>8</v>
      </c>
      <c r="F11" s="22" t="s">
        <v>2</v>
      </c>
      <c r="G11" s="22">
        <v>2</v>
      </c>
      <c r="H11" s="8" t="s">
        <v>5</v>
      </c>
      <c r="N11" s="18"/>
    </row>
    <row r="12" spans="1:14" s="25" customFormat="1" ht="12" customHeight="1">
      <c r="A12" s="24"/>
      <c r="B12" s="19"/>
      <c r="C12" s="20"/>
      <c r="D12" s="27"/>
      <c r="E12" s="22"/>
      <c r="F12" s="22"/>
      <c r="G12" s="22"/>
      <c r="I12" s="24"/>
    </row>
    <row r="13" spans="1:14" ht="12" customHeight="1">
      <c r="C13" s="20">
        <v>2</v>
      </c>
      <c r="D13" s="18">
        <v>42268</v>
      </c>
      <c r="E13" s="22"/>
      <c r="G13" s="22"/>
    </row>
    <row r="14" spans="1:14" ht="12" customHeight="1">
      <c r="B14" s="19" t="s">
        <v>35</v>
      </c>
      <c r="D14" s="8" t="s">
        <v>5</v>
      </c>
      <c r="E14" s="22">
        <v>9</v>
      </c>
      <c r="F14" s="22" t="s">
        <v>2</v>
      </c>
      <c r="G14" s="22">
        <v>1</v>
      </c>
      <c r="H14" s="16" t="s">
        <v>22</v>
      </c>
    </row>
    <row r="15" spans="1:14" ht="12" customHeight="1">
      <c r="B15" s="19" t="s">
        <v>36</v>
      </c>
      <c r="D15" s="22" t="s">
        <v>176</v>
      </c>
      <c r="E15" s="22"/>
      <c r="F15" s="22" t="s">
        <v>2</v>
      </c>
      <c r="G15" s="22"/>
      <c r="H15" s="8" t="s">
        <v>4</v>
      </c>
    </row>
    <row r="16" spans="1:14" ht="12" customHeight="1">
      <c r="B16" s="19" t="s">
        <v>37</v>
      </c>
      <c r="D16" s="16" t="s">
        <v>21</v>
      </c>
      <c r="E16" s="22">
        <v>5</v>
      </c>
      <c r="F16" s="22" t="s">
        <v>2</v>
      </c>
      <c r="G16" s="22">
        <v>5</v>
      </c>
      <c r="H16" s="8" t="s">
        <v>25</v>
      </c>
    </row>
    <row r="17" spans="2:8" ht="12" customHeight="1">
      <c r="B17" s="19" t="s">
        <v>38</v>
      </c>
      <c r="D17" s="16" t="s">
        <v>23</v>
      </c>
      <c r="E17" s="22">
        <v>4</v>
      </c>
      <c r="F17" s="22" t="s">
        <v>2</v>
      </c>
      <c r="G17" s="22">
        <v>6</v>
      </c>
      <c r="H17" s="8" t="s">
        <v>24</v>
      </c>
    </row>
    <row r="18" spans="2:8" ht="12" customHeight="1">
      <c r="B18" s="19" t="s">
        <v>39</v>
      </c>
      <c r="D18" s="8" t="s">
        <v>6</v>
      </c>
      <c r="E18" s="22">
        <v>6</v>
      </c>
      <c r="F18" s="22" t="s">
        <v>2</v>
      </c>
      <c r="G18" s="22">
        <v>4</v>
      </c>
      <c r="H18" s="8" t="s">
        <v>26</v>
      </c>
    </row>
    <row r="19" spans="2:8" ht="12" customHeight="1">
      <c r="B19" s="19" t="s">
        <v>40</v>
      </c>
      <c r="D19" s="16" t="s">
        <v>3</v>
      </c>
      <c r="E19" s="22">
        <v>7</v>
      </c>
      <c r="F19" s="22" t="s">
        <v>2</v>
      </c>
      <c r="G19" s="22">
        <v>3</v>
      </c>
      <c r="H19" s="16" t="s">
        <v>1</v>
      </c>
    </row>
    <row r="20" spans="2:8" ht="12" customHeight="1">
      <c r="D20" s="27"/>
      <c r="E20" s="22"/>
      <c r="G20" s="22"/>
    </row>
    <row r="21" spans="2:8" ht="12" customHeight="1">
      <c r="C21" s="20">
        <v>3</v>
      </c>
      <c r="D21" s="18">
        <v>42275</v>
      </c>
      <c r="E21" s="22"/>
      <c r="G21" s="22"/>
    </row>
    <row r="22" spans="2:8" ht="12" customHeight="1">
      <c r="B22" s="19" t="s">
        <v>41</v>
      </c>
      <c r="D22" s="8" t="s">
        <v>26</v>
      </c>
      <c r="E22" s="22">
        <v>6</v>
      </c>
      <c r="F22" s="22" t="s">
        <v>2</v>
      </c>
      <c r="G22" s="22">
        <v>4</v>
      </c>
      <c r="H22" s="16" t="s">
        <v>23</v>
      </c>
    </row>
    <row r="23" spans="2:8" ht="12" customHeight="1">
      <c r="B23" s="19" t="s">
        <v>42</v>
      </c>
      <c r="D23" s="8" t="s">
        <v>24</v>
      </c>
      <c r="E23" s="22">
        <v>4</v>
      </c>
      <c r="F23" s="22" t="s">
        <v>2</v>
      </c>
      <c r="G23" s="22">
        <v>6</v>
      </c>
      <c r="H23" s="16" t="s">
        <v>21</v>
      </c>
    </row>
    <row r="24" spans="2:8" ht="12" customHeight="1">
      <c r="B24" s="19" t="s">
        <v>43</v>
      </c>
      <c r="D24" s="8" t="s">
        <v>25</v>
      </c>
      <c r="E24" s="22"/>
      <c r="F24" s="22" t="s">
        <v>2</v>
      </c>
      <c r="G24" s="22"/>
      <c r="H24" s="22" t="s">
        <v>176</v>
      </c>
    </row>
    <row r="25" spans="2:8" ht="12" customHeight="1">
      <c r="B25" s="19" t="s">
        <v>44</v>
      </c>
      <c r="D25" s="8" t="s">
        <v>4</v>
      </c>
      <c r="E25" s="22">
        <v>9</v>
      </c>
      <c r="F25" s="22" t="s">
        <v>2</v>
      </c>
      <c r="G25" s="22">
        <v>1</v>
      </c>
      <c r="H25" s="8" t="s">
        <v>5</v>
      </c>
    </row>
    <row r="26" spans="2:8" ht="12" customHeight="1">
      <c r="B26" s="19" t="s">
        <v>45</v>
      </c>
      <c r="D26" s="16" t="s">
        <v>22</v>
      </c>
      <c r="E26" s="22">
        <v>2</v>
      </c>
      <c r="F26" s="22" t="s">
        <v>2</v>
      </c>
      <c r="G26" s="22">
        <v>8</v>
      </c>
      <c r="H26" s="16" t="s">
        <v>1</v>
      </c>
    </row>
    <row r="27" spans="2:8" ht="12" customHeight="1">
      <c r="B27" s="19" t="s">
        <v>46</v>
      </c>
      <c r="D27" s="8" t="s">
        <v>6</v>
      </c>
      <c r="E27" s="22">
        <v>4</v>
      </c>
      <c r="F27" s="22" t="s">
        <v>2</v>
      </c>
      <c r="G27" s="22">
        <v>6</v>
      </c>
      <c r="H27" s="16" t="s">
        <v>3</v>
      </c>
    </row>
    <row r="28" spans="2:8" ht="12" customHeight="1">
      <c r="E28" s="22"/>
      <c r="G28" s="22"/>
    </row>
    <row r="29" spans="2:8" ht="12" customHeight="1">
      <c r="C29" s="20">
        <v>4</v>
      </c>
      <c r="D29" s="18" t="s">
        <v>47</v>
      </c>
      <c r="E29" s="22"/>
      <c r="G29" s="22"/>
    </row>
    <row r="30" spans="2:8" ht="12" customHeight="1">
      <c r="D30" s="16" t="s">
        <v>21</v>
      </c>
      <c r="E30" s="22"/>
      <c r="F30" s="22" t="s">
        <v>2</v>
      </c>
      <c r="G30" s="22"/>
      <c r="H30" s="65" t="s">
        <v>222</v>
      </c>
    </row>
    <row r="31" spans="2:8" ht="12" customHeight="1">
      <c r="D31" s="8" t="s">
        <v>6</v>
      </c>
      <c r="E31" s="22"/>
      <c r="F31" s="22" t="s">
        <v>2</v>
      </c>
      <c r="G31" s="22"/>
      <c r="H31" s="65" t="s">
        <v>222</v>
      </c>
    </row>
    <row r="32" spans="2:8" ht="12" customHeight="1">
      <c r="D32" s="16" t="s">
        <v>1</v>
      </c>
      <c r="E32" s="22"/>
      <c r="F32" s="22" t="s">
        <v>2</v>
      </c>
      <c r="G32" s="22"/>
      <c r="H32" s="65" t="s">
        <v>222</v>
      </c>
    </row>
    <row r="33" spans="1:14" ht="12" customHeight="1">
      <c r="D33" s="8" t="s">
        <v>24</v>
      </c>
      <c r="E33" s="22" t="s">
        <v>229</v>
      </c>
      <c r="F33" s="22" t="s">
        <v>2</v>
      </c>
      <c r="G33" s="22" t="s">
        <v>233</v>
      </c>
      <c r="H33" s="16" t="s">
        <v>23</v>
      </c>
    </row>
    <row r="34" spans="1:14" ht="12" customHeight="1">
      <c r="D34" s="8" t="s">
        <v>4</v>
      </c>
      <c r="E34" s="22"/>
      <c r="F34" s="22" t="s">
        <v>2</v>
      </c>
      <c r="G34" s="22"/>
      <c r="H34" s="65" t="s">
        <v>222</v>
      </c>
    </row>
    <row r="35" spans="1:14" ht="12" customHeight="1">
      <c r="D35" s="8" t="s">
        <v>25</v>
      </c>
      <c r="E35" s="22">
        <v>0</v>
      </c>
      <c r="F35" s="22" t="s">
        <v>2</v>
      </c>
      <c r="G35" s="22">
        <v>9</v>
      </c>
      <c r="H35" s="16" t="s">
        <v>3</v>
      </c>
    </row>
    <row r="36" spans="1:14" s="9" customFormat="1" ht="12" customHeight="1">
      <c r="A36" s="1"/>
      <c r="B36" s="28"/>
      <c r="C36" s="20"/>
      <c r="D36" s="16" t="s">
        <v>22</v>
      </c>
      <c r="E36" s="30"/>
      <c r="F36" s="10" t="s">
        <v>2</v>
      </c>
      <c r="G36" s="30"/>
      <c r="H36" s="65" t="s">
        <v>222</v>
      </c>
      <c r="I36" s="1"/>
    </row>
    <row r="37" spans="1:14" s="9" customFormat="1" ht="12" customHeight="1">
      <c r="A37" s="1"/>
      <c r="B37" s="28"/>
      <c r="C37" s="20"/>
      <c r="D37" s="8" t="s">
        <v>26</v>
      </c>
      <c r="E37" s="30">
        <v>3</v>
      </c>
      <c r="F37" s="10" t="s">
        <v>2</v>
      </c>
      <c r="G37" s="30">
        <v>6</v>
      </c>
      <c r="H37" s="8" t="s">
        <v>5</v>
      </c>
      <c r="I37" s="1"/>
    </row>
    <row r="38" spans="1:14" s="9" customFormat="1" ht="12" customHeight="1">
      <c r="A38" s="1"/>
      <c r="B38" s="28"/>
      <c r="C38" s="20"/>
      <c r="D38" s="29"/>
      <c r="E38" s="30"/>
      <c r="F38" s="10"/>
      <c r="G38" s="30"/>
      <c r="I38" s="1"/>
    </row>
    <row r="39" spans="1:14" ht="12" customHeight="1">
      <c r="C39" s="20">
        <v>5</v>
      </c>
      <c r="D39" s="18">
        <v>42289</v>
      </c>
      <c r="E39" s="22"/>
      <c r="G39" s="22"/>
    </row>
    <row r="40" spans="1:14" ht="12" customHeight="1">
      <c r="B40" s="19" t="s">
        <v>48</v>
      </c>
      <c r="D40" s="16" t="s">
        <v>1</v>
      </c>
      <c r="E40" s="22">
        <v>3</v>
      </c>
      <c r="F40" s="22" t="s">
        <v>2</v>
      </c>
      <c r="G40" s="22">
        <v>7</v>
      </c>
      <c r="H40" s="8" t="s">
        <v>4</v>
      </c>
    </row>
    <row r="41" spans="1:14" ht="12" customHeight="1">
      <c r="B41" s="19" t="s">
        <v>49</v>
      </c>
      <c r="D41" s="8" t="s">
        <v>5</v>
      </c>
      <c r="E41" s="22">
        <v>5</v>
      </c>
      <c r="F41" s="22" t="s">
        <v>2</v>
      </c>
      <c r="G41" s="22">
        <v>5</v>
      </c>
      <c r="H41" s="8" t="s">
        <v>25</v>
      </c>
      <c r="N41" s="21"/>
    </row>
    <row r="42" spans="1:14" ht="12" customHeight="1">
      <c r="B42" s="19" t="s">
        <v>50</v>
      </c>
      <c r="D42" s="22" t="s">
        <v>176</v>
      </c>
      <c r="E42" s="22"/>
      <c r="F42" s="22" t="s">
        <v>2</v>
      </c>
      <c r="G42" s="22"/>
      <c r="H42" s="8" t="s">
        <v>24</v>
      </c>
    </row>
    <row r="43" spans="1:14" ht="12" customHeight="1">
      <c r="B43" s="19" t="s">
        <v>51</v>
      </c>
      <c r="D43" s="16" t="s">
        <v>21</v>
      </c>
      <c r="E43" s="22">
        <v>7</v>
      </c>
      <c r="F43" s="22" t="s">
        <v>2</v>
      </c>
      <c r="G43" s="22">
        <v>3</v>
      </c>
      <c r="H43" s="8" t="s">
        <v>26</v>
      </c>
    </row>
    <row r="44" spans="1:14" ht="12" customHeight="1">
      <c r="B44" s="19" t="s">
        <v>52</v>
      </c>
      <c r="D44" s="16" t="s">
        <v>23</v>
      </c>
      <c r="E44" s="22">
        <v>1</v>
      </c>
      <c r="F44" s="22" t="s">
        <v>2</v>
      </c>
      <c r="G44" s="22">
        <v>9</v>
      </c>
      <c r="H44" s="8" t="s">
        <v>6</v>
      </c>
    </row>
    <row r="45" spans="1:14" ht="12" customHeight="1">
      <c r="B45" s="19" t="s">
        <v>53</v>
      </c>
      <c r="D45" s="16" t="s">
        <v>3</v>
      </c>
      <c r="E45" s="22">
        <v>9</v>
      </c>
      <c r="F45" s="22" t="s">
        <v>2</v>
      </c>
      <c r="G45" s="22">
        <v>1</v>
      </c>
      <c r="H45" s="16" t="s">
        <v>22</v>
      </c>
    </row>
    <row r="46" spans="1:14" ht="12" customHeight="1">
      <c r="E46" s="22"/>
      <c r="G46" s="22"/>
      <c r="H46" s="8"/>
    </row>
    <row r="47" spans="1:14" ht="12" customHeight="1">
      <c r="C47" s="20">
        <v>6</v>
      </c>
      <c r="D47" s="18">
        <v>42296</v>
      </c>
      <c r="E47" s="22"/>
      <c r="G47" s="22"/>
      <c r="H47" s="23"/>
    </row>
    <row r="48" spans="1:14" ht="12" customHeight="1">
      <c r="B48" s="19" t="s">
        <v>54</v>
      </c>
      <c r="D48" s="8" t="s">
        <v>26</v>
      </c>
      <c r="E48" s="22"/>
      <c r="F48" s="22" t="s">
        <v>2</v>
      </c>
      <c r="G48" s="22"/>
      <c r="H48" s="22" t="s">
        <v>176</v>
      </c>
    </row>
    <row r="49" spans="2:8" ht="12" customHeight="1">
      <c r="B49" s="19" t="s">
        <v>55</v>
      </c>
      <c r="D49" s="8" t="s">
        <v>24</v>
      </c>
      <c r="E49" s="22">
        <v>4</v>
      </c>
      <c r="F49" s="22" t="s">
        <v>2</v>
      </c>
      <c r="G49" s="22">
        <v>6</v>
      </c>
      <c r="H49" s="8" t="s">
        <v>5</v>
      </c>
    </row>
    <row r="50" spans="2:8" ht="12" customHeight="1">
      <c r="B50" s="19" t="s">
        <v>56</v>
      </c>
      <c r="D50" s="8" t="s">
        <v>25</v>
      </c>
      <c r="E50" s="22">
        <v>0</v>
      </c>
      <c r="F50" s="22" t="s">
        <v>2</v>
      </c>
      <c r="G50" s="22">
        <v>10</v>
      </c>
      <c r="H50" s="16" t="s">
        <v>1</v>
      </c>
    </row>
    <row r="51" spans="2:8" ht="12" customHeight="1">
      <c r="B51" s="19" t="s">
        <v>57</v>
      </c>
      <c r="D51" s="8" t="s">
        <v>4</v>
      </c>
      <c r="E51" s="22">
        <v>10</v>
      </c>
      <c r="F51" s="22" t="s">
        <v>2</v>
      </c>
      <c r="G51" s="22">
        <v>0</v>
      </c>
      <c r="H51" s="16" t="s">
        <v>22</v>
      </c>
    </row>
    <row r="52" spans="2:8" ht="12" customHeight="1">
      <c r="B52" s="19" t="s">
        <v>58</v>
      </c>
      <c r="D52" s="16" t="s">
        <v>23</v>
      </c>
      <c r="E52" s="22">
        <v>2</v>
      </c>
      <c r="F52" s="22" t="s">
        <v>2</v>
      </c>
      <c r="G52" s="22">
        <v>8</v>
      </c>
      <c r="H52" s="16" t="s">
        <v>3</v>
      </c>
    </row>
    <row r="53" spans="2:8" ht="12" customHeight="1">
      <c r="B53" s="19" t="s">
        <v>59</v>
      </c>
      <c r="D53" s="8" t="s">
        <v>6</v>
      </c>
      <c r="E53" s="22">
        <v>10</v>
      </c>
      <c r="F53" s="22" t="s">
        <v>2</v>
      </c>
      <c r="G53" s="22">
        <v>0</v>
      </c>
      <c r="H53" s="16" t="s">
        <v>21</v>
      </c>
    </row>
    <row r="54" spans="2:8" ht="12" customHeight="1">
      <c r="E54" s="22"/>
      <c r="G54" s="22"/>
      <c r="H54" s="16"/>
    </row>
    <row r="55" spans="2:8" ht="12" customHeight="1">
      <c r="C55" s="20">
        <v>7</v>
      </c>
      <c r="D55" s="18">
        <v>42303</v>
      </c>
      <c r="E55" s="22"/>
      <c r="G55" s="22"/>
      <c r="H55" s="23"/>
    </row>
    <row r="56" spans="2:8" ht="12" customHeight="1">
      <c r="B56" s="19" t="s">
        <v>60</v>
      </c>
      <c r="D56" s="16" t="s">
        <v>22</v>
      </c>
      <c r="E56" s="22">
        <v>3</v>
      </c>
      <c r="F56" s="22" t="s">
        <v>2</v>
      </c>
      <c r="G56" s="22">
        <v>7</v>
      </c>
      <c r="H56" s="8" t="s">
        <v>25</v>
      </c>
    </row>
    <row r="57" spans="2:8" ht="12" customHeight="1">
      <c r="B57" s="19" t="s">
        <v>61</v>
      </c>
      <c r="D57" s="16" t="s">
        <v>1</v>
      </c>
      <c r="E57" s="22">
        <v>7</v>
      </c>
      <c r="F57" s="22" t="s">
        <v>2</v>
      </c>
      <c r="G57" s="22">
        <v>3</v>
      </c>
      <c r="H57" s="8" t="s">
        <v>24</v>
      </c>
    </row>
    <row r="58" spans="2:8" ht="12" customHeight="1">
      <c r="B58" s="19" t="s">
        <v>62</v>
      </c>
      <c r="D58" s="8" t="s">
        <v>5</v>
      </c>
      <c r="E58" s="22">
        <v>9</v>
      </c>
      <c r="F58" s="22" t="s">
        <v>2</v>
      </c>
      <c r="G58" s="22">
        <v>1</v>
      </c>
      <c r="H58" s="8" t="s">
        <v>26</v>
      </c>
    </row>
    <row r="59" spans="2:8" ht="12" customHeight="1">
      <c r="B59" s="19" t="s">
        <v>63</v>
      </c>
      <c r="D59" s="22" t="s">
        <v>176</v>
      </c>
      <c r="E59" s="22"/>
      <c r="F59" s="22" t="s">
        <v>2</v>
      </c>
      <c r="G59" s="22"/>
      <c r="H59" s="8" t="s">
        <v>6</v>
      </c>
    </row>
    <row r="60" spans="2:8" ht="12" customHeight="1">
      <c r="B60" s="19" t="s">
        <v>64</v>
      </c>
      <c r="D60" s="16" t="s">
        <v>21</v>
      </c>
      <c r="E60" s="22">
        <v>10</v>
      </c>
      <c r="F60" s="22" t="s">
        <v>2</v>
      </c>
      <c r="G60" s="22">
        <v>0</v>
      </c>
      <c r="H60" s="16" t="s">
        <v>23</v>
      </c>
    </row>
    <row r="61" spans="2:8" ht="12" customHeight="1">
      <c r="B61" s="19" t="s">
        <v>65</v>
      </c>
      <c r="D61" s="16" t="s">
        <v>3</v>
      </c>
      <c r="E61" s="22">
        <v>5</v>
      </c>
      <c r="F61" s="22" t="s">
        <v>2</v>
      </c>
      <c r="G61" s="22">
        <v>5</v>
      </c>
      <c r="H61" s="8" t="s">
        <v>4</v>
      </c>
    </row>
    <row r="62" spans="2:8" ht="12" customHeight="1">
      <c r="D62" s="27"/>
      <c r="E62" s="22"/>
      <c r="G62" s="22"/>
      <c r="H62" s="32"/>
    </row>
    <row r="63" spans="2:8" ht="12" customHeight="1">
      <c r="C63" s="20">
        <v>8</v>
      </c>
      <c r="D63" s="18" t="s">
        <v>66</v>
      </c>
      <c r="E63" s="22"/>
      <c r="G63" s="22"/>
      <c r="H63" s="32"/>
    </row>
    <row r="64" spans="2:8" ht="12" customHeight="1">
      <c r="D64" s="16" t="s">
        <v>239</v>
      </c>
      <c r="E64" s="22"/>
      <c r="F64" s="22" t="s">
        <v>2</v>
      </c>
      <c r="G64" s="22"/>
      <c r="H64" s="22" t="s">
        <v>222</v>
      </c>
    </row>
    <row r="65" spans="2:8" ht="12" customHeight="1">
      <c r="D65" s="8" t="s">
        <v>240</v>
      </c>
      <c r="E65" s="22">
        <v>490</v>
      </c>
      <c r="F65" s="22" t="s">
        <v>2</v>
      </c>
      <c r="G65" s="22">
        <v>488</v>
      </c>
      <c r="H65" s="16" t="s">
        <v>247</v>
      </c>
    </row>
    <row r="66" spans="2:8" ht="12" customHeight="1">
      <c r="D66" s="16" t="s">
        <v>241</v>
      </c>
      <c r="E66" s="22"/>
      <c r="F66" s="22" t="s">
        <v>2</v>
      </c>
      <c r="G66" s="22"/>
      <c r="H66" s="22" t="s">
        <v>222</v>
      </c>
    </row>
    <row r="67" spans="2:8" ht="12" customHeight="1">
      <c r="D67" s="8" t="s">
        <v>242</v>
      </c>
      <c r="E67" s="22">
        <v>427</v>
      </c>
      <c r="F67" s="22" t="s">
        <v>2</v>
      </c>
      <c r="G67" s="22">
        <v>465</v>
      </c>
      <c r="H67" s="16" t="s">
        <v>248</v>
      </c>
    </row>
    <row r="68" spans="2:8" ht="12" customHeight="1">
      <c r="D68" s="16" t="s">
        <v>243</v>
      </c>
      <c r="E68" s="22"/>
      <c r="F68" s="22" t="s">
        <v>2</v>
      </c>
      <c r="G68" s="22"/>
      <c r="H68" s="22" t="s">
        <v>222</v>
      </c>
    </row>
    <row r="69" spans="2:8" ht="12" customHeight="1">
      <c r="D69" s="8" t="s">
        <v>244</v>
      </c>
      <c r="E69" s="22">
        <v>341</v>
      </c>
      <c r="F69" s="22" t="s">
        <v>2</v>
      </c>
      <c r="G69" s="22">
        <v>331</v>
      </c>
      <c r="H69" s="16" t="s">
        <v>249</v>
      </c>
    </row>
    <row r="70" spans="2:8" ht="12" customHeight="1">
      <c r="D70" s="8" t="s">
        <v>245</v>
      </c>
      <c r="E70" s="22"/>
      <c r="F70" s="22" t="s">
        <v>2</v>
      </c>
      <c r="G70" s="22"/>
      <c r="H70" s="22" t="s">
        <v>222</v>
      </c>
    </row>
    <row r="71" spans="2:8" ht="12" customHeight="1">
      <c r="D71" s="8" t="s">
        <v>246</v>
      </c>
      <c r="E71" s="22">
        <v>462</v>
      </c>
      <c r="F71" s="22" t="s">
        <v>2</v>
      </c>
      <c r="G71" s="22">
        <v>468</v>
      </c>
      <c r="H71" s="8" t="s">
        <v>250</v>
      </c>
    </row>
    <row r="72" spans="2:8" ht="12" customHeight="1">
      <c r="E72" s="22"/>
      <c r="G72" s="22"/>
    </row>
    <row r="73" spans="2:8" ht="12" customHeight="1">
      <c r="C73" s="20">
        <v>9</v>
      </c>
      <c r="D73" s="18">
        <v>42317</v>
      </c>
      <c r="E73" s="22"/>
      <c r="G73" s="22"/>
    </row>
    <row r="74" spans="2:8" ht="12" customHeight="1">
      <c r="B74" s="19" t="s">
        <v>67</v>
      </c>
      <c r="D74" s="8" t="s">
        <v>26</v>
      </c>
      <c r="E74" s="22" t="s">
        <v>251</v>
      </c>
      <c r="F74" s="22" t="s">
        <v>2</v>
      </c>
      <c r="G74" s="22" t="s">
        <v>251</v>
      </c>
      <c r="H74" s="16" t="s">
        <v>1</v>
      </c>
    </row>
    <row r="75" spans="2:8" ht="12" customHeight="1">
      <c r="B75" s="19" t="s">
        <v>68</v>
      </c>
      <c r="D75" s="8" t="s">
        <v>24</v>
      </c>
      <c r="E75" s="22">
        <v>6</v>
      </c>
      <c r="F75" s="22" t="s">
        <v>2</v>
      </c>
      <c r="G75" s="22">
        <v>4</v>
      </c>
      <c r="H75" s="16" t="s">
        <v>22</v>
      </c>
    </row>
    <row r="76" spans="2:8" ht="12" customHeight="1">
      <c r="B76" s="19" t="s">
        <v>69</v>
      </c>
      <c r="D76" s="8" t="s">
        <v>25</v>
      </c>
      <c r="E76" s="22">
        <v>1</v>
      </c>
      <c r="F76" s="60" t="s">
        <v>252</v>
      </c>
      <c r="G76" s="22">
        <v>9</v>
      </c>
      <c r="H76" s="8" t="s">
        <v>4</v>
      </c>
    </row>
    <row r="77" spans="2:8" ht="12" customHeight="1">
      <c r="B77" s="19" t="s">
        <v>70</v>
      </c>
      <c r="D77" s="16" t="s">
        <v>21</v>
      </c>
      <c r="E77" s="22">
        <v>1</v>
      </c>
      <c r="F77" s="22" t="s">
        <v>2</v>
      </c>
      <c r="G77" s="22">
        <v>9</v>
      </c>
      <c r="H77" s="16" t="s">
        <v>3</v>
      </c>
    </row>
    <row r="78" spans="2:8" ht="12" customHeight="1">
      <c r="B78" s="19" t="s">
        <v>71</v>
      </c>
      <c r="D78" s="16" t="s">
        <v>23</v>
      </c>
      <c r="E78" s="22"/>
      <c r="F78" s="22" t="s">
        <v>2</v>
      </c>
      <c r="G78" s="22"/>
      <c r="H78" s="22" t="s">
        <v>176</v>
      </c>
    </row>
    <row r="79" spans="2:8" ht="12" customHeight="1">
      <c r="B79" s="19" t="s">
        <v>72</v>
      </c>
      <c r="D79" s="8" t="s">
        <v>6</v>
      </c>
      <c r="E79" s="22">
        <v>8</v>
      </c>
      <c r="F79" s="22" t="s">
        <v>2</v>
      </c>
      <c r="G79" s="22">
        <v>2</v>
      </c>
      <c r="H79" s="8" t="s">
        <v>5</v>
      </c>
    </row>
    <row r="80" spans="2:8" ht="12" customHeight="1">
      <c r="D80" s="27"/>
      <c r="E80" s="22"/>
      <c r="G80" s="22"/>
      <c r="H80" s="93" t="s">
        <v>253</v>
      </c>
    </row>
    <row r="81" spans="2:14" ht="12" customHeight="1">
      <c r="D81" s="27"/>
      <c r="E81" s="22"/>
      <c r="G81" s="22"/>
    </row>
    <row r="82" spans="2:14" ht="12" customHeight="1">
      <c r="C82" s="20">
        <v>10</v>
      </c>
      <c r="D82" s="18">
        <v>42324</v>
      </c>
      <c r="E82" s="22"/>
      <c r="G82" s="22"/>
    </row>
    <row r="83" spans="2:14" ht="12" customHeight="1">
      <c r="B83" s="19" t="s">
        <v>73</v>
      </c>
      <c r="D83" s="8" t="s">
        <v>4</v>
      </c>
      <c r="E83" s="22">
        <v>8</v>
      </c>
      <c r="F83" s="22" t="s">
        <v>2</v>
      </c>
      <c r="G83" s="22">
        <v>2</v>
      </c>
      <c r="H83" s="8" t="s">
        <v>24</v>
      </c>
    </row>
    <row r="84" spans="2:14" ht="12" customHeight="1">
      <c r="B84" s="19" t="s">
        <v>74</v>
      </c>
      <c r="D84" s="16" t="s">
        <v>22</v>
      </c>
      <c r="E84" s="22">
        <v>7</v>
      </c>
      <c r="F84" s="22" t="s">
        <v>2</v>
      </c>
      <c r="G84" s="22">
        <v>3</v>
      </c>
      <c r="H84" s="8" t="s">
        <v>26</v>
      </c>
    </row>
    <row r="85" spans="2:14" ht="12" customHeight="1">
      <c r="B85" s="19" t="s">
        <v>75</v>
      </c>
      <c r="D85" s="16" t="s">
        <v>1</v>
      </c>
      <c r="E85" s="22">
        <v>6</v>
      </c>
      <c r="F85" s="22" t="s">
        <v>2</v>
      </c>
      <c r="G85" s="22">
        <v>4</v>
      </c>
      <c r="H85" s="8" t="s">
        <v>6</v>
      </c>
    </row>
    <row r="86" spans="2:14" ht="12" customHeight="1">
      <c r="B86" s="19" t="s">
        <v>76</v>
      </c>
      <c r="D86" s="8" t="s">
        <v>5</v>
      </c>
      <c r="E86" s="22">
        <v>9</v>
      </c>
      <c r="F86" s="22" t="s">
        <v>2</v>
      </c>
      <c r="G86" s="22">
        <v>1</v>
      </c>
      <c r="H86" s="16" t="s">
        <v>23</v>
      </c>
    </row>
    <row r="87" spans="2:14" ht="12" customHeight="1">
      <c r="B87" s="19" t="s">
        <v>77</v>
      </c>
      <c r="D87" s="22" t="s">
        <v>176</v>
      </c>
      <c r="E87" s="22"/>
      <c r="F87" s="22" t="s">
        <v>2</v>
      </c>
      <c r="G87" s="22"/>
      <c r="H87" s="16" t="s">
        <v>21</v>
      </c>
    </row>
    <row r="88" spans="2:14" ht="12" customHeight="1">
      <c r="B88" s="19" t="s">
        <v>78</v>
      </c>
      <c r="D88" s="16" t="s">
        <v>3</v>
      </c>
      <c r="E88" s="22">
        <v>10</v>
      </c>
      <c r="F88" s="22" t="s">
        <v>2</v>
      </c>
      <c r="G88" s="22">
        <v>0</v>
      </c>
      <c r="H88" s="8" t="s">
        <v>25</v>
      </c>
    </row>
    <row r="89" spans="2:14" ht="12" customHeight="1">
      <c r="E89" s="22"/>
      <c r="G89" s="22"/>
    </row>
    <row r="90" spans="2:14" ht="12" customHeight="1">
      <c r="C90" s="20">
        <v>11</v>
      </c>
      <c r="D90" s="18">
        <v>42331</v>
      </c>
      <c r="E90" s="22"/>
      <c r="G90" s="22"/>
      <c r="N90" s="18"/>
    </row>
    <row r="91" spans="2:14" ht="12" customHeight="1">
      <c r="B91" s="19" t="s">
        <v>79</v>
      </c>
      <c r="D91" s="8" t="s">
        <v>26</v>
      </c>
      <c r="E91" s="22">
        <v>0</v>
      </c>
      <c r="F91" s="22" t="s">
        <v>2</v>
      </c>
      <c r="G91" s="22">
        <v>10</v>
      </c>
      <c r="H91" s="8" t="s">
        <v>4</v>
      </c>
      <c r="N91" s="21"/>
    </row>
    <row r="92" spans="2:14" ht="12" customHeight="1">
      <c r="B92" s="19" t="s">
        <v>80</v>
      </c>
      <c r="D92" s="8" t="s">
        <v>24</v>
      </c>
      <c r="E92" s="22">
        <v>7</v>
      </c>
      <c r="F92" s="22" t="s">
        <v>2</v>
      </c>
      <c r="G92" s="22">
        <v>3</v>
      </c>
      <c r="H92" s="8" t="s">
        <v>25</v>
      </c>
      <c r="N92" s="18"/>
    </row>
    <row r="93" spans="2:14" ht="12" customHeight="1">
      <c r="B93" s="19" t="s">
        <v>81</v>
      </c>
      <c r="D93" s="22" t="s">
        <v>176</v>
      </c>
      <c r="E93" s="22"/>
      <c r="F93" s="22" t="s">
        <v>2</v>
      </c>
      <c r="G93" s="22"/>
      <c r="H93" s="16" t="s">
        <v>3</v>
      </c>
      <c r="N93" s="21"/>
    </row>
    <row r="94" spans="2:14" ht="12" customHeight="1">
      <c r="B94" s="19" t="s">
        <v>82</v>
      </c>
      <c r="D94" s="16" t="s">
        <v>21</v>
      </c>
      <c r="E94" s="22">
        <v>1</v>
      </c>
      <c r="F94" s="22" t="s">
        <v>2</v>
      </c>
      <c r="G94" s="22">
        <v>9</v>
      </c>
      <c r="H94" s="8" t="s">
        <v>5</v>
      </c>
      <c r="N94" s="21"/>
    </row>
    <row r="95" spans="2:14" ht="12" customHeight="1">
      <c r="B95" s="19" t="s">
        <v>83</v>
      </c>
      <c r="D95" s="16" t="s">
        <v>23</v>
      </c>
      <c r="E95" s="22">
        <v>1</v>
      </c>
      <c r="F95" s="22" t="s">
        <v>2</v>
      </c>
      <c r="G95" s="22">
        <v>9</v>
      </c>
      <c r="H95" s="16" t="s">
        <v>1</v>
      </c>
      <c r="N95" s="21"/>
    </row>
    <row r="96" spans="2:14" ht="12" customHeight="1">
      <c r="B96" s="19" t="s">
        <v>84</v>
      </c>
      <c r="D96" s="8" t="s">
        <v>6</v>
      </c>
      <c r="E96" s="22">
        <v>7</v>
      </c>
      <c r="F96" s="22" t="s">
        <v>2</v>
      </c>
      <c r="G96" s="22">
        <v>3</v>
      </c>
      <c r="H96" s="16" t="s">
        <v>22</v>
      </c>
      <c r="N96" s="21"/>
    </row>
    <row r="97" spans="2:8" ht="12" customHeight="1">
      <c r="D97" s="32"/>
      <c r="E97" s="22"/>
      <c r="G97" s="22"/>
      <c r="H97" s="8"/>
    </row>
    <row r="98" spans="2:8" ht="12" customHeight="1">
      <c r="C98" s="20">
        <v>12</v>
      </c>
      <c r="D98" s="18" t="s">
        <v>85</v>
      </c>
      <c r="E98" s="22"/>
      <c r="F98" s="33"/>
      <c r="G98" s="22"/>
      <c r="H98" s="23"/>
    </row>
    <row r="99" spans="2:8" ht="12" customHeight="1">
      <c r="D99" s="16" t="s">
        <v>21</v>
      </c>
      <c r="E99" s="22">
        <v>4</v>
      </c>
      <c r="F99" s="22" t="s">
        <v>2</v>
      </c>
      <c r="G99" s="22">
        <v>5</v>
      </c>
      <c r="H99" s="8" t="s">
        <v>6</v>
      </c>
    </row>
    <row r="100" spans="2:8" ht="12" customHeight="1">
      <c r="D100" s="16" t="s">
        <v>1</v>
      </c>
      <c r="E100" s="22" t="s">
        <v>229</v>
      </c>
      <c r="F100" s="22" t="s">
        <v>2</v>
      </c>
      <c r="G100" s="22"/>
      <c r="H100" s="8" t="s">
        <v>24</v>
      </c>
    </row>
    <row r="101" spans="2:8" ht="12" customHeight="1">
      <c r="D101" s="8" t="s">
        <v>4</v>
      </c>
      <c r="E101" s="22">
        <v>3</v>
      </c>
      <c r="F101" s="22" t="s">
        <v>2</v>
      </c>
      <c r="G101" s="22">
        <v>6</v>
      </c>
      <c r="H101" s="16" t="s">
        <v>3</v>
      </c>
    </row>
    <row r="102" spans="2:8" ht="12" customHeight="1">
      <c r="D102" s="16" t="s">
        <v>22</v>
      </c>
      <c r="E102" s="22">
        <v>3</v>
      </c>
      <c r="F102" s="22" t="s">
        <v>2</v>
      </c>
      <c r="G102" s="22">
        <v>6</v>
      </c>
      <c r="H102" s="8" t="s">
        <v>5</v>
      </c>
    </row>
    <row r="103" spans="2:8" ht="12" customHeight="1">
      <c r="D103" s="16"/>
      <c r="E103" s="22"/>
      <c r="G103" s="22"/>
      <c r="H103" s="16"/>
    </row>
    <row r="104" spans="2:8" ht="12" customHeight="1">
      <c r="C104" s="20">
        <v>13</v>
      </c>
      <c r="D104" s="18">
        <v>42345</v>
      </c>
      <c r="E104" s="22"/>
      <c r="G104" s="22"/>
      <c r="H104" s="23"/>
    </row>
    <row r="105" spans="2:8" ht="12" customHeight="1">
      <c r="B105" s="19" t="s">
        <v>86</v>
      </c>
      <c r="D105" s="8" t="s">
        <v>25</v>
      </c>
      <c r="E105" s="65">
        <v>10</v>
      </c>
      <c r="F105" s="22" t="s">
        <v>2</v>
      </c>
      <c r="G105" s="65">
        <v>0</v>
      </c>
      <c r="H105" s="8" t="s">
        <v>26</v>
      </c>
    </row>
    <row r="106" spans="2:8" ht="12" customHeight="1">
      <c r="B106" s="19" t="s">
        <v>87</v>
      </c>
      <c r="D106" s="8" t="s">
        <v>4</v>
      </c>
      <c r="E106" s="22">
        <v>3</v>
      </c>
      <c r="F106" s="22" t="s">
        <v>2</v>
      </c>
      <c r="G106" s="22">
        <v>7</v>
      </c>
      <c r="H106" s="8" t="s">
        <v>6</v>
      </c>
    </row>
    <row r="107" spans="2:8" ht="12" customHeight="1">
      <c r="B107" s="19" t="s">
        <v>88</v>
      </c>
      <c r="D107" s="16" t="s">
        <v>22</v>
      </c>
      <c r="E107" s="22">
        <v>5</v>
      </c>
      <c r="F107" s="22" t="s">
        <v>2</v>
      </c>
      <c r="G107" s="22">
        <v>5</v>
      </c>
      <c r="H107" s="16" t="s">
        <v>23</v>
      </c>
    </row>
    <row r="108" spans="2:8" ht="12" customHeight="1">
      <c r="B108" s="19" t="s">
        <v>89</v>
      </c>
      <c r="D108" s="16" t="s">
        <v>1</v>
      </c>
      <c r="E108" s="22">
        <v>8</v>
      </c>
      <c r="F108" s="22" t="s">
        <v>2</v>
      </c>
      <c r="G108" s="22">
        <v>2</v>
      </c>
      <c r="H108" s="16" t="s">
        <v>21</v>
      </c>
    </row>
    <row r="109" spans="2:8" ht="12" customHeight="1">
      <c r="B109" s="19" t="s">
        <v>90</v>
      </c>
      <c r="D109" s="8" t="s">
        <v>5</v>
      </c>
      <c r="E109" s="22"/>
      <c r="F109" s="22" t="s">
        <v>2</v>
      </c>
      <c r="G109" s="22"/>
      <c r="H109" s="22" t="s">
        <v>176</v>
      </c>
    </row>
    <row r="110" spans="2:8" ht="12" customHeight="1">
      <c r="B110" s="19" t="s">
        <v>91</v>
      </c>
      <c r="D110" s="16" t="s">
        <v>3</v>
      </c>
      <c r="E110" s="22">
        <v>9</v>
      </c>
      <c r="F110" s="22" t="s">
        <v>2</v>
      </c>
      <c r="G110" s="22">
        <v>1</v>
      </c>
      <c r="H110" s="8" t="s">
        <v>24</v>
      </c>
    </row>
    <row r="111" spans="2:8" ht="12" customHeight="1">
      <c r="D111" s="22"/>
      <c r="E111" s="22"/>
      <c r="G111" s="22"/>
      <c r="H111" s="23"/>
    </row>
    <row r="112" spans="2:8" ht="12" customHeight="1">
      <c r="C112" s="20">
        <v>14</v>
      </c>
      <c r="D112" s="18" t="s">
        <v>92</v>
      </c>
      <c r="E112" s="22"/>
      <c r="G112" s="22"/>
      <c r="H112" s="23"/>
    </row>
    <row r="113" spans="2:17" ht="12" customHeight="1">
      <c r="D113" s="8" t="s">
        <v>26</v>
      </c>
      <c r="E113" s="22">
        <v>1</v>
      </c>
      <c r="F113" s="22" t="s">
        <v>2</v>
      </c>
      <c r="G113" s="22">
        <v>9</v>
      </c>
      <c r="H113" s="16" t="s">
        <v>1</v>
      </c>
      <c r="M113" s="8"/>
      <c r="O113" s="22"/>
      <c r="P113" s="22"/>
      <c r="Q113" s="16"/>
    </row>
    <row r="114" spans="2:17" ht="12" customHeight="1">
      <c r="D114" s="18"/>
      <c r="E114" s="22"/>
      <c r="G114" s="22"/>
      <c r="H114" s="23"/>
      <c r="M114" s="8"/>
      <c r="O114" s="22"/>
      <c r="P114" s="22"/>
      <c r="Q114" s="16"/>
    </row>
    <row r="115" spans="2:17" ht="12" customHeight="1">
      <c r="C115" s="20">
        <v>15</v>
      </c>
      <c r="D115" s="18" t="s">
        <v>93</v>
      </c>
      <c r="E115" s="22"/>
      <c r="G115" s="22"/>
      <c r="H115" s="23"/>
    </row>
    <row r="116" spans="2:17" ht="12" customHeight="1">
      <c r="C116" s="20">
        <v>16</v>
      </c>
      <c r="D116" s="18" t="s">
        <v>94</v>
      </c>
      <c r="E116" s="22"/>
      <c r="G116" s="22"/>
      <c r="H116" s="23"/>
    </row>
    <row r="117" spans="2:17" ht="12" customHeight="1">
      <c r="D117" s="18"/>
      <c r="E117" s="22"/>
      <c r="G117" s="22"/>
      <c r="H117" s="23"/>
    </row>
    <row r="118" spans="2:17" ht="12" customHeight="1">
      <c r="C118" s="20">
        <v>17</v>
      </c>
      <c r="D118" s="18">
        <v>42373</v>
      </c>
      <c r="E118" s="22"/>
      <c r="G118" s="22"/>
      <c r="H118" s="23"/>
    </row>
    <row r="119" spans="2:17" ht="12" customHeight="1">
      <c r="B119" s="19" t="s">
        <v>95</v>
      </c>
      <c r="D119" s="8" t="s">
        <v>26</v>
      </c>
      <c r="E119" s="22">
        <v>8</v>
      </c>
      <c r="F119" s="22" t="s">
        <v>2</v>
      </c>
      <c r="G119" s="22">
        <v>2</v>
      </c>
      <c r="H119" s="8" t="s">
        <v>24</v>
      </c>
    </row>
    <row r="120" spans="2:17" ht="12" customHeight="1">
      <c r="B120" s="19" t="s">
        <v>96</v>
      </c>
      <c r="D120" s="8" t="s">
        <v>5</v>
      </c>
      <c r="E120" s="22">
        <v>2</v>
      </c>
      <c r="F120" s="22" t="s">
        <v>2</v>
      </c>
      <c r="G120" s="22">
        <v>8</v>
      </c>
      <c r="H120" s="16" t="s">
        <v>3</v>
      </c>
    </row>
    <row r="121" spans="2:17" ht="12" customHeight="1">
      <c r="B121" s="19" t="s">
        <v>97</v>
      </c>
      <c r="D121" s="22" t="s">
        <v>176</v>
      </c>
      <c r="E121" s="22"/>
      <c r="F121" s="22" t="s">
        <v>2</v>
      </c>
      <c r="G121" s="22"/>
      <c r="H121" s="16" t="s">
        <v>1</v>
      </c>
    </row>
    <row r="122" spans="2:17" ht="12" customHeight="1">
      <c r="B122" s="19" t="s">
        <v>98</v>
      </c>
      <c r="D122" s="16" t="s">
        <v>21</v>
      </c>
      <c r="E122" s="22">
        <v>9</v>
      </c>
      <c r="F122" s="22" t="s">
        <v>2</v>
      </c>
      <c r="G122" s="22">
        <v>1</v>
      </c>
      <c r="H122" s="16" t="s">
        <v>22</v>
      </c>
    </row>
    <row r="123" spans="2:17" ht="12" customHeight="1">
      <c r="B123" s="19" t="s">
        <v>99</v>
      </c>
      <c r="D123" s="16" t="s">
        <v>23</v>
      </c>
      <c r="E123" s="22">
        <v>1</v>
      </c>
      <c r="F123" s="22" t="s">
        <v>2</v>
      </c>
      <c r="G123" s="22">
        <v>9</v>
      </c>
      <c r="H123" s="8" t="s">
        <v>4</v>
      </c>
    </row>
    <row r="124" spans="2:17" ht="12" customHeight="1">
      <c r="B124" s="19" t="s">
        <v>100</v>
      </c>
      <c r="D124" s="8" t="s">
        <v>6</v>
      </c>
      <c r="E124" s="22">
        <v>7</v>
      </c>
      <c r="F124" s="22" t="s">
        <v>2</v>
      </c>
      <c r="G124" s="22">
        <v>3</v>
      </c>
      <c r="H124" s="8" t="s">
        <v>25</v>
      </c>
    </row>
    <row r="125" spans="2:17" ht="12" customHeight="1">
      <c r="D125" s="34"/>
      <c r="E125" s="22"/>
      <c r="G125" s="22"/>
      <c r="H125" s="34"/>
    </row>
    <row r="126" spans="2:17" ht="12" customHeight="1">
      <c r="C126" s="20">
        <v>18</v>
      </c>
      <c r="D126" s="18">
        <v>42380</v>
      </c>
      <c r="E126" s="22"/>
      <c r="G126" s="22"/>
      <c r="H126" s="23"/>
    </row>
    <row r="127" spans="2:17" ht="12" customHeight="1">
      <c r="B127" s="19" t="s">
        <v>101</v>
      </c>
      <c r="D127" s="8" t="s">
        <v>5</v>
      </c>
      <c r="E127" s="22">
        <v>3</v>
      </c>
      <c r="F127" s="22" t="s">
        <v>2</v>
      </c>
      <c r="G127" s="22">
        <v>7</v>
      </c>
      <c r="H127" s="16" t="s">
        <v>1</v>
      </c>
    </row>
    <row r="128" spans="2:17" ht="12" customHeight="1">
      <c r="B128" s="19" t="s">
        <v>102</v>
      </c>
      <c r="D128" s="22" t="s">
        <v>176</v>
      </c>
      <c r="E128" s="22"/>
      <c r="F128" s="22" t="s">
        <v>2</v>
      </c>
      <c r="G128" s="22"/>
      <c r="H128" s="16" t="s">
        <v>22</v>
      </c>
    </row>
    <row r="129" spans="1:14" ht="12" customHeight="1">
      <c r="B129" s="19" t="s">
        <v>103</v>
      </c>
      <c r="D129" s="16" t="s">
        <v>21</v>
      </c>
      <c r="E129" s="22" t="s">
        <v>251</v>
      </c>
      <c r="F129" s="22" t="s">
        <v>2</v>
      </c>
      <c r="G129" s="22" t="s">
        <v>251</v>
      </c>
      <c r="H129" s="8" t="s">
        <v>4</v>
      </c>
    </row>
    <row r="130" spans="1:14" ht="12" customHeight="1">
      <c r="B130" s="19" t="s">
        <v>104</v>
      </c>
      <c r="D130" s="16" t="s">
        <v>23</v>
      </c>
      <c r="E130" s="22" t="s">
        <v>251</v>
      </c>
      <c r="F130" s="22" t="s">
        <v>2</v>
      </c>
      <c r="G130" s="22" t="s">
        <v>251</v>
      </c>
      <c r="H130" s="8" t="s">
        <v>25</v>
      </c>
    </row>
    <row r="131" spans="1:14" ht="12" customHeight="1">
      <c r="B131" s="19" t="s">
        <v>105</v>
      </c>
      <c r="D131" s="8" t="s">
        <v>6</v>
      </c>
      <c r="E131" s="22">
        <v>7</v>
      </c>
      <c r="F131" s="22" t="s">
        <v>2</v>
      </c>
      <c r="G131" s="22">
        <v>3</v>
      </c>
      <c r="H131" s="8" t="s">
        <v>24</v>
      </c>
    </row>
    <row r="132" spans="1:14" ht="12" customHeight="1">
      <c r="B132" s="19" t="s">
        <v>106</v>
      </c>
      <c r="D132" s="16" t="s">
        <v>3</v>
      </c>
      <c r="E132" s="22">
        <v>6</v>
      </c>
      <c r="F132" s="22" t="s">
        <v>2</v>
      </c>
      <c r="G132" s="22">
        <v>4</v>
      </c>
      <c r="H132" s="8" t="s">
        <v>26</v>
      </c>
    </row>
    <row r="133" spans="1:14" ht="12" customHeight="1">
      <c r="E133" s="22"/>
      <c r="G133" s="22"/>
      <c r="H133" s="8"/>
    </row>
    <row r="134" spans="1:14" ht="12" customHeight="1">
      <c r="C134" s="20">
        <v>19</v>
      </c>
      <c r="D134" s="18" t="s">
        <v>107</v>
      </c>
      <c r="E134" s="22"/>
      <c r="G134" s="22"/>
      <c r="H134" s="8"/>
    </row>
    <row r="135" spans="1:14" s="9" customFormat="1" ht="12" customHeight="1">
      <c r="A135" s="1"/>
      <c r="B135" s="19"/>
      <c r="C135" s="20">
        <v>20</v>
      </c>
      <c r="D135" s="18" t="s">
        <v>108</v>
      </c>
      <c r="E135" s="10"/>
      <c r="F135" s="10"/>
      <c r="G135" s="10"/>
      <c r="I135" s="1"/>
    </row>
    <row r="136" spans="1:14" s="9" customFormat="1" ht="12" customHeight="1">
      <c r="A136" s="1"/>
      <c r="B136" s="28"/>
      <c r="C136" s="20">
        <v>21</v>
      </c>
      <c r="D136" s="18" t="s">
        <v>109</v>
      </c>
      <c r="E136" s="10"/>
      <c r="F136" s="10"/>
      <c r="G136" s="10"/>
      <c r="I136" s="1"/>
    </row>
    <row r="137" spans="1:14" s="9" customFormat="1" ht="12" customHeight="1">
      <c r="A137" s="1"/>
      <c r="B137" s="28"/>
      <c r="C137" s="20"/>
      <c r="D137" s="28"/>
      <c r="E137" s="10"/>
      <c r="F137" s="10"/>
      <c r="G137" s="10"/>
      <c r="H137" s="36"/>
      <c r="I137" s="1"/>
      <c r="N137" s="10"/>
    </row>
    <row r="138" spans="1:14" s="37" customFormat="1" ht="12" customHeight="1">
      <c r="A138" s="1"/>
      <c r="B138" s="28"/>
      <c r="C138" s="20">
        <v>22</v>
      </c>
      <c r="D138" s="18">
        <v>42408</v>
      </c>
      <c r="E138" s="22"/>
      <c r="F138" s="22"/>
      <c r="G138" s="22"/>
      <c r="H138" s="23"/>
      <c r="I138" s="1"/>
      <c r="J138" s="9"/>
      <c r="N138" s="38"/>
    </row>
    <row r="139" spans="1:14" s="37" customFormat="1" ht="12" customHeight="1">
      <c r="A139" s="1"/>
      <c r="B139" s="28" t="s">
        <v>110</v>
      </c>
      <c r="C139" s="20"/>
      <c r="D139" s="8" t="s">
        <v>26</v>
      </c>
      <c r="E139" s="22">
        <v>3</v>
      </c>
      <c r="F139" s="22" t="s">
        <v>2</v>
      </c>
      <c r="G139" s="22">
        <v>7</v>
      </c>
      <c r="H139" s="8" t="s">
        <v>6</v>
      </c>
      <c r="I139" s="1"/>
      <c r="J139" s="9"/>
      <c r="N139" s="38"/>
    </row>
    <row r="140" spans="1:14" s="37" customFormat="1" ht="12" customHeight="1">
      <c r="A140" s="1"/>
      <c r="B140" s="28" t="s">
        <v>111</v>
      </c>
      <c r="C140" s="20"/>
      <c r="D140" s="8" t="s">
        <v>24</v>
      </c>
      <c r="E140" s="22">
        <v>6</v>
      </c>
      <c r="F140" s="22" t="s">
        <v>2</v>
      </c>
      <c r="G140" s="22">
        <v>4</v>
      </c>
      <c r="H140" s="16" t="s">
        <v>23</v>
      </c>
      <c r="I140" s="1"/>
      <c r="J140" s="9"/>
      <c r="N140" s="38"/>
    </row>
    <row r="141" spans="1:14" s="37" customFormat="1" ht="12" customHeight="1">
      <c r="A141" s="1"/>
      <c r="B141" s="28" t="s">
        <v>112</v>
      </c>
      <c r="C141" s="20"/>
      <c r="D141" s="8" t="s">
        <v>25</v>
      </c>
      <c r="E141" s="22">
        <v>3</v>
      </c>
      <c r="F141" s="22" t="s">
        <v>2</v>
      </c>
      <c r="G141" s="22">
        <v>7</v>
      </c>
      <c r="H141" s="16" t="s">
        <v>21</v>
      </c>
      <c r="I141" s="1"/>
      <c r="J141" s="9"/>
      <c r="N141" s="38"/>
    </row>
    <row r="142" spans="1:14" s="37" customFormat="1" ht="12" customHeight="1">
      <c r="A142" s="1"/>
      <c r="B142" s="28" t="s">
        <v>113</v>
      </c>
      <c r="C142" s="20"/>
      <c r="D142" s="8" t="s">
        <v>4</v>
      </c>
      <c r="E142" s="22"/>
      <c r="F142" s="22" t="s">
        <v>2</v>
      </c>
      <c r="G142" s="22"/>
      <c r="H142" s="22" t="s">
        <v>176</v>
      </c>
      <c r="I142" s="1"/>
      <c r="J142" s="9"/>
      <c r="N142" s="38"/>
    </row>
    <row r="143" spans="1:14" s="37" customFormat="1" ht="12" customHeight="1">
      <c r="A143" s="1"/>
      <c r="B143" s="28" t="s">
        <v>114</v>
      </c>
      <c r="C143" s="20"/>
      <c r="D143" s="16" t="s">
        <v>22</v>
      </c>
      <c r="E143" s="22">
        <v>4</v>
      </c>
      <c r="F143" s="22" t="s">
        <v>2</v>
      </c>
      <c r="G143" s="22">
        <v>6</v>
      </c>
      <c r="H143" s="8" t="s">
        <v>5</v>
      </c>
      <c r="I143" s="1"/>
      <c r="J143" s="9"/>
      <c r="N143" s="38"/>
    </row>
    <row r="144" spans="1:14" s="37" customFormat="1" ht="12" customHeight="1">
      <c r="A144" s="1"/>
      <c r="B144" s="28" t="s">
        <v>115</v>
      </c>
      <c r="C144" s="20"/>
      <c r="D144" s="16" t="s">
        <v>1</v>
      </c>
      <c r="E144" s="22">
        <v>3</v>
      </c>
      <c r="F144" s="22" t="s">
        <v>2</v>
      </c>
      <c r="G144" s="22">
        <v>7</v>
      </c>
      <c r="H144" s="16" t="s">
        <v>3</v>
      </c>
      <c r="I144" s="1"/>
      <c r="J144" s="9"/>
      <c r="N144" s="38"/>
    </row>
    <row r="145" spans="1:14" s="37" customFormat="1" ht="12" customHeight="1">
      <c r="A145" s="1"/>
      <c r="B145" s="28"/>
      <c r="C145" s="20"/>
      <c r="D145" s="31"/>
      <c r="E145" s="22"/>
      <c r="F145" s="22"/>
      <c r="G145" s="22"/>
      <c r="H145" s="23"/>
      <c r="I145" s="1"/>
      <c r="J145" s="9"/>
      <c r="N145" s="38"/>
    </row>
    <row r="146" spans="1:14" ht="12" customHeight="1">
      <c r="C146" s="20">
        <v>23</v>
      </c>
      <c r="D146" s="18" t="s">
        <v>116</v>
      </c>
      <c r="E146" s="22"/>
      <c r="G146" s="22"/>
      <c r="H146" s="23"/>
    </row>
    <row r="147" spans="1:14" ht="12" customHeight="1">
      <c r="B147" s="28"/>
      <c r="D147" s="16" t="s">
        <v>239</v>
      </c>
      <c r="E147" s="10" t="s">
        <v>233</v>
      </c>
      <c r="F147" s="22" t="s">
        <v>2</v>
      </c>
      <c r="G147" s="10" t="s">
        <v>229</v>
      </c>
      <c r="H147" s="8" t="s">
        <v>240</v>
      </c>
    </row>
    <row r="148" spans="1:14" ht="12" customHeight="1">
      <c r="B148" s="28"/>
      <c r="D148" s="16" t="s">
        <v>241</v>
      </c>
      <c r="E148" s="10">
        <v>219</v>
      </c>
      <c r="F148" s="22" t="s">
        <v>2</v>
      </c>
      <c r="G148" s="10">
        <v>388</v>
      </c>
      <c r="H148" s="16" t="s">
        <v>248</v>
      </c>
    </row>
    <row r="149" spans="1:14" ht="12" customHeight="1">
      <c r="B149" s="28"/>
      <c r="D149" s="16" t="s">
        <v>243</v>
      </c>
      <c r="E149" s="10">
        <v>445</v>
      </c>
      <c r="F149" s="22" t="s">
        <v>2</v>
      </c>
      <c r="G149" s="10">
        <v>529</v>
      </c>
      <c r="H149" s="8" t="s">
        <v>244</v>
      </c>
    </row>
    <row r="150" spans="1:14" ht="12" customHeight="1">
      <c r="B150" s="28"/>
      <c r="D150" s="8" t="s">
        <v>245</v>
      </c>
      <c r="E150" s="10" t="s">
        <v>229</v>
      </c>
      <c r="F150" s="22" t="s">
        <v>2</v>
      </c>
      <c r="G150" s="10" t="s">
        <v>233</v>
      </c>
      <c r="H150" s="8" t="s">
        <v>250</v>
      </c>
    </row>
    <row r="151" spans="1:14" ht="12" customHeight="1">
      <c r="D151" s="27"/>
      <c r="E151" s="22"/>
      <c r="G151" s="22"/>
    </row>
    <row r="152" spans="1:14" ht="12" customHeight="1">
      <c r="C152" s="20">
        <v>24</v>
      </c>
      <c r="D152" s="18">
        <v>42422</v>
      </c>
      <c r="E152" s="22"/>
      <c r="G152" s="22"/>
      <c r="N152" s="18"/>
    </row>
    <row r="153" spans="1:14" ht="12" customHeight="1">
      <c r="B153" s="19" t="s">
        <v>117</v>
      </c>
      <c r="D153" s="16" t="s">
        <v>1</v>
      </c>
      <c r="E153" s="22">
        <v>9</v>
      </c>
      <c r="F153" s="22" t="s">
        <v>2</v>
      </c>
      <c r="G153" s="22">
        <v>1</v>
      </c>
      <c r="H153" s="16" t="s">
        <v>22</v>
      </c>
    </row>
    <row r="154" spans="1:14" ht="12" customHeight="1">
      <c r="B154" s="19" t="s">
        <v>118</v>
      </c>
      <c r="D154" s="8" t="s">
        <v>5</v>
      </c>
      <c r="E154" s="22">
        <v>1</v>
      </c>
      <c r="F154" s="22" t="s">
        <v>2</v>
      </c>
      <c r="G154" s="22">
        <v>9</v>
      </c>
      <c r="H154" s="8" t="s">
        <v>4</v>
      </c>
    </row>
    <row r="155" spans="1:14" ht="12" customHeight="1">
      <c r="B155" s="19" t="s">
        <v>119</v>
      </c>
      <c r="D155" s="22" t="s">
        <v>176</v>
      </c>
      <c r="E155" s="22"/>
      <c r="F155" s="22" t="s">
        <v>2</v>
      </c>
      <c r="G155" s="22"/>
      <c r="H155" s="8" t="s">
        <v>25</v>
      </c>
      <c r="N155" s="21"/>
    </row>
    <row r="156" spans="1:14" ht="12" customHeight="1">
      <c r="B156" s="19" t="s">
        <v>120</v>
      </c>
      <c r="D156" s="16" t="s">
        <v>21</v>
      </c>
      <c r="E156" s="22">
        <v>9</v>
      </c>
      <c r="F156" s="22" t="s">
        <v>2</v>
      </c>
      <c r="G156" s="22">
        <v>1</v>
      </c>
      <c r="H156" s="8" t="s">
        <v>24</v>
      </c>
      <c r="N156" s="21"/>
    </row>
    <row r="157" spans="1:14" ht="12" customHeight="1">
      <c r="B157" s="19" t="s">
        <v>121</v>
      </c>
      <c r="D157" s="16" t="s">
        <v>23</v>
      </c>
      <c r="E157" s="22">
        <v>7</v>
      </c>
      <c r="F157" s="22" t="s">
        <v>2</v>
      </c>
      <c r="G157" s="22">
        <v>3</v>
      </c>
      <c r="H157" s="8" t="s">
        <v>26</v>
      </c>
      <c r="N157" s="21"/>
    </row>
    <row r="158" spans="1:14" ht="12" customHeight="1">
      <c r="B158" s="19" t="s">
        <v>122</v>
      </c>
      <c r="D158" s="16" t="s">
        <v>3</v>
      </c>
      <c r="E158" s="22">
        <v>6</v>
      </c>
      <c r="F158" s="22" t="s">
        <v>2</v>
      </c>
      <c r="G158" s="22">
        <v>4</v>
      </c>
      <c r="H158" s="8" t="s">
        <v>6</v>
      </c>
      <c r="N158" s="21"/>
    </row>
    <row r="159" spans="1:14" ht="12" customHeight="1">
      <c r="D159" s="34"/>
      <c r="E159" s="22"/>
      <c r="G159" s="22"/>
      <c r="H159" s="23"/>
    </row>
    <row r="160" spans="1:14" ht="12" customHeight="1">
      <c r="C160" s="20">
        <v>25</v>
      </c>
      <c r="D160" s="18">
        <v>42429</v>
      </c>
      <c r="E160" s="22"/>
      <c r="G160" s="110"/>
      <c r="H160" s="110"/>
    </row>
    <row r="161" spans="2:8" ht="12" customHeight="1">
      <c r="B161" s="19" t="s">
        <v>123</v>
      </c>
      <c r="D161" s="8" t="s">
        <v>26</v>
      </c>
      <c r="E161" s="10">
        <v>1</v>
      </c>
      <c r="F161" s="10" t="s">
        <v>2</v>
      </c>
      <c r="G161" s="10">
        <v>9</v>
      </c>
      <c r="H161" s="16" t="s">
        <v>21</v>
      </c>
    </row>
    <row r="162" spans="2:8" ht="12" customHeight="1">
      <c r="B162" s="19" t="s">
        <v>124</v>
      </c>
      <c r="D162" s="8" t="s">
        <v>24</v>
      </c>
      <c r="E162" s="10"/>
      <c r="F162" s="10" t="s">
        <v>2</v>
      </c>
      <c r="G162" s="10"/>
      <c r="H162" s="22" t="s">
        <v>176</v>
      </c>
    </row>
    <row r="163" spans="2:8" ht="12" customHeight="1">
      <c r="B163" s="19" t="s">
        <v>125</v>
      </c>
      <c r="D163" s="8" t="s">
        <v>25</v>
      </c>
      <c r="E163" s="10">
        <v>5</v>
      </c>
      <c r="F163" s="10" t="s">
        <v>2</v>
      </c>
      <c r="G163" s="10">
        <v>5</v>
      </c>
      <c r="H163" s="8" t="s">
        <v>5</v>
      </c>
    </row>
    <row r="164" spans="2:8" ht="12" customHeight="1">
      <c r="B164" s="19" t="s">
        <v>126</v>
      </c>
      <c r="D164" s="8" t="s">
        <v>4</v>
      </c>
      <c r="E164" s="10">
        <v>8</v>
      </c>
      <c r="F164" s="10" t="s">
        <v>2</v>
      </c>
      <c r="G164" s="10">
        <v>2</v>
      </c>
      <c r="H164" s="16" t="s">
        <v>1</v>
      </c>
    </row>
    <row r="165" spans="2:8" ht="12" customHeight="1">
      <c r="B165" s="19" t="s">
        <v>127</v>
      </c>
      <c r="D165" s="16" t="s">
        <v>22</v>
      </c>
      <c r="E165" s="10">
        <v>0</v>
      </c>
      <c r="F165" s="10" t="s">
        <v>2</v>
      </c>
      <c r="G165" s="10">
        <v>10</v>
      </c>
      <c r="H165" s="16" t="s">
        <v>3</v>
      </c>
    </row>
    <row r="166" spans="2:8" ht="12" customHeight="1">
      <c r="B166" s="19" t="s">
        <v>128</v>
      </c>
      <c r="D166" s="8" t="s">
        <v>6</v>
      </c>
      <c r="E166" s="10">
        <v>8</v>
      </c>
      <c r="F166" s="10" t="s">
        <v>2</v>
      </c>
      <c r="G166" s="10">
        <v>2</v>
      </c>
      <c r="H166" s="16" t="s">
        <v>23</v>
      </c>
    </row>
    <row r="167" spans="2:8" ht="12" customHeight="1">
      <c r="E167" s="10"/>
      <c r="F167" s="10"/>
      <c r="G167" s="10"/>
      <c r="H167" s="8"/>
    </row>
    <row r="168" spans="2:8" ht="12" customHeight="1">
      <c r="C168" s="20">
        <v>26</v>
      </c>
      <c r="D168" s="18">
        <v>42436</v>
      </c>
      <c r="E168" s="22"/>
      <c r="G168" s="22"/>
      <c r="H168" s="8"/>
    </row>
    <row r="169" spans="2:8" ht="12" customHeight="1">
      <c r="B169" s="19" t="s">
        <v>129</v>
      </c>
      <c r="D169" s="16" t="s">
        <v>22</v>
      </c>
      <c r="E169" s="22">
        <v>1</v>
      </c>
      <c r="F169" s="22" t="s">
        <v>2</v>
      </c>
      <c r="G169" s="22">
        <v>9</v>
      </c>
      <c r="H169" s="8" t="s">
        <v>4</v>
      </c>
    </row>
    <row r="170" spans="2:8" ht="12" customHeight="1">
      <c r="B170" s="19" t="s">
        <v>130</v>
      </c>
      <c r="D170" s="16" t="s">
        <v>1</v>
      </c>
      <c r="E170" s="65">
        <v>8</v>
      </c>
      <c r="F170" s="22" t="s">
        <v>2</v>
      </c>
      <c r="G170" s="65">
        <v>2</v>
      </c>
      <c r="H170" s="8" t="s">
        <v>25</v>
      </c>
    </row>
    <row r="171" spans="2:8" ht="12" customHeight="1">
      <c r="B171" s="19" t="s">
        <v>131</v>
      </c>
      <c r="D171" s="8" t="s">
        <v>5</v>
      </c>
      <c r="E171" s="65">
        <v>6</v>
      </c>
      <c r="F171" s="22" t="s">
        <v>2</v>
      </c>
      <c r="G171" s="65" t="s">
        <v>229</v>
      </c>
      <c r="H171" s="8" t="s">
        <v>24</v>
      </c>
    </row>
    <row r="172" spans="2:8" ht="12" customHeight="1">
      <c r="B172" s="19" t="s">
        <v>132</v>
      </c>
      <c r="D172" s="22" t="s">
        <v>176</v>
      </c>
      <c r="F172" s="22" t="s">
        <v>2</v>
      </c>
      <c r="H172" s="8" t="s">
        <v>26</v>
      </c>
    </row>
    <row r="173" spans="2:8" ht="12" customHeight="1">
      <c r="B173" s="19" t="s">
        <v>133</v>
      </c>
      <c r="D173" s="16" t="s">
        <v>21</v>
      </c>
      <c r="E173" s="22" t="s">
        <v>251</v>
      </c>
      <c r="F173" s="22" t="s">
        <v>2</v>
      </c>
      <c r="G173" s="22" t="s">
        <v>251</v>
      </c>
      <c r="H173" s="8" t="s">
        <v>6</v>
      </c>
    </row>
    <row r="174" spans="2:8" ht="12" customHeight="1">
      <c r="B174" s="19" t="s">
        <v>134</v>
      </c>
      <c r="D174" s="16" t="s">
        <v>3</v>
      </c>
      <c r="E174" s="22">
        <v>10</v>
      </c>
      <c r="F174" s="22" t="s">
        <v>2</v>
      </c>
      <c r="G174" s="22">
        <v>0</v>
      </c>
      <c r="H174" s="16" t="s">
        <v>23</v>
      </c>
    </row>
    <row r="176" spans="2:8" ht="12" customHeight="1">
      <c r="C176" s="20">
        <v>27</v>
      </c>
      <c r="D176" s="18" t="s">
        <v>135</v>
      </c>
      <c r="E176" s="22"/>
      <c r="G176" s="22"/>
      <c r="H176" s="39"/>
    </row>
    <row r="177" spans="2:14" ht="12" customHeight="1">
      <c r="D177" s="8" t="s">
        <v>6</v>
      </c>
      <c r="E177" s="22">
        <v>2</v>
      </c>
      <c r="F177" s="22" t="s">
        <v>2</v>
      </c>
      <c r="G177" s="22">
        <v>7</v>
      </c>
      <c r="H177" s="16" t="s">
        <v>1</v>
      </c>
    </row>
    <row r="178" spans="2:14" ht="12" customHeight="1">
      <c r="D178" s="16" t="s">
        <v>3</v>
      </c>
      <c r="E178" s="22">
        <v>5</v>
      </c>
      <c r="F178" s="22" t="s">
        <v>2</v>
      </c>
      <c r="G178" s="22">
        <v>4</v>
      </c>
      <c r="H178" s="16" t="s">
        <v>5</v>
      </c>
    </row>
    <row r="179" spans="2:14" ht="12" customHeight="1">
      <c r="E179" s="22"/>
      <c r="G179" s="22"/>
    </row>
    <row r="180" spans="2:14" ht="12" customHeight="1">
      <c r="C180" s="20">
        <v>28</v>
      </c>
      <c r="D180" s="18">
        <v>42450</v>
      </c>
      <c r="E180" s="22"/>
      <c r="G180" s="22"/>
    </row>
    <row r="181" spans="2:14" ht="12" customHeight="1">
      <c r="B181" s="19" t="s">
        <v>136</v>
      </c>
      <c r="D181" s="8" t="s">
        <v>26</v>
      </c>
      <c r="E181" s="22">
        <v>2</v>
      </c>
      <c r="F181" s="22" t="s">
        <v>2</v>
      </c>
      <c r="G181" s="22">
        <v>8</v>
      </c>
      <c r="H181" s="8" t="s">
        <v>5</v>
      </c>
    </row>
    <row r="182" spans="2:14" ht="12" customHeight="1">
      <c r="B182" s="19" t="s">
        <v>137</v>
      </c>
      <c r="D182" s="8" t="s">
        <v>24</v>
      </c>
      <c r="E182" s="22">
        <v>3</v>
      </c>
      <c r="F182" s="22" t="s">
        <v>2</v>
      </c>
      <c r="G182" s="22">
        <v>7</v>
      </c>
      <c r="H182" s="16" t="s">
        <v>1</v>
      </c>
    </row>
    <row r="183" spans="2:14" ht="12" customHeight="1">
      <c r="B183" s="19" t="s">
        <v>138</v>
      </c>
      <c r="D183" s="8" t="s">
        <v>25</v>
      </c>
      <c r="E183" s="23" t="s">
        <v>262</v>
      </c>
      <c r="F183" s="22" t="s">
        <v>2</v>
      </c>
      <c r="G183" s="23" t="s">
        <v>263</v>
      </c>
      <c r="H183" s="16" t="s">
        <v>22</v>
      </c>
    </row>
    <row r="184" spans="2:14" ht="12" customHeight="1">
      <c r="B184" s="19" t="s">
        <v>139</v>
      </c>
      <c r="D184" s="8" t="s">
        <v>4</v>
      </c>
      <c r="E184" s="22">
        <v>4</v>
      </c>
      <c r="F184" s="22" t="s">
        <v>2</v>
      </c>
      <c r="G184" s="22">
        <v>6</v>
      </c>
      <c r="H184" s="16" t="s">
        <v>3</v>
      </c>
    </row>
    <row r="185" spans="2:14" ht="12" customHeight="1">
      <c r="B185" s="19" t="s">
        <v>140</v>
      </c>
      <c r="D185" s="16" t="s">
        <v>23</v>
      </c>
      <c r="E185" s="22">
        <v>4</v>
      </c>
      <c r="F185" s="22" t="s">
        <v>2</v>
      </c>
      <c r="G185" s="22">
        <v>6</v>
      </c>
      <c r="H185" s="16" t="s">
        <v>21</v>
      </c>
    </row>
    <row r="186" spans="2:14" ht="12" customHeight="1">
      <c r="B186" s="19" t="s">
        <v>141</v>
      </c>
      <c r="D186" s="8" t="s">
        <v>6</v>
      </c>
      <c r="E186" s="22"/>
      <c r="F186" s="22" t="s">
        <v>2</v>
      </c>
      <c r="G186" s="22"/>
      <c r="H186" s="22" t="s">
        <v>176</v>
      </c>
    </row>
    <row r="187" spans="2:14" ht="12" customHeight="1">
      <c r="E187" s="22"/>
      <c r="G187" s="22"/>
      <c r="H187" s="101" t="s">
        <v>264</v>
      </c>
    </row>
    <row r="188" spans="2:14" ht="12" customHeight="1">
      <c r="C188" s="20">
        <v>29</v>
      </c>
      <c r="D188" s="18">
        <v>42457</v>
      </c>
      <c r="E188" s="22"/>
      <c r="G188" s="22"/>
      <c r="H188" s="39"/>
    </row>
    <row r="189" spans="2:14" ht="12" customHeight="1">
      <c r="B189" s="19" t="s">
        <v>142</v>
      </c>
      <c r="D189" s="8" t="s">
        <v>4</v>
      </c>
      <c r="E189" s="22">
        <v>9</v>
      </c>
      <c r="F189" s="22" t="s">
        <v>2</v>
      </c>
      <c r="G189" s="22">
        <v>1</v>
      </c>
      <c r="H189" s="8" t="s">
        <v>25</v>
      </c>
    </row>
    <row r="190" spans="2:14" ht="12" customHeight="1">
      <c r="B190" s="19" t="s">
        <v>143</v>
      </c>
      <c r="D190" s="16" t="s">
        <v>22</v>
      </c>
      <c r="E190" s="22">
        <v>9</v>
      </c>
      <c r="F190" s="22" t="s">
        <v>2</v>
      </c>
      <c r="G190" s="22">
        <v>1</v>
      </c>
      <c r="H190" s="8" t="s">
        <v>24</v>
      </c>
    </row>
    <row r="191" spans="2:14" ht="12" customHeight="1">
      <c r="B191" s="19" t="s">
        <v>144</v>
      </c>
      <c r="D191" s="16" t="s">
        <v>1</v>
      </c>
      <c r="E191" s="22" t="s">
        <v>251</v>
      </c>
      <c r="F191" s="22" t="s">
        <v>2</v>
      </c>
      <c r="G191" s="22" t="s">
        <v>251</v>
      </c>
      <c r="H191" s="8" t="s">
        <v>26</v>
      </c>
      <c r="N191" s="18"/>
    </row>
    <row r="192" spans="2:14" ht="12" customHeight="1">
      <c r="B192" s="19" t="s">
        <v>145</v>
      </c>
      <c r="D192" s="8" t="s">
        <v>5</v>
      </c>
      <c r="E192" s="22" t="s">
        <v>251</v>
      </c>
      <c r="F192" s="22" t="s">
        <v>2</v>
      </c>
      <c r="G192" s="22" t="s">
        <v>251</v>
      </c>
      <c r="H192" s="8" t="s">
        <v>6</v>
      </c>
      <c r="N192" s="18"/>
    </row>
    <row r="193" spans="2:14" ht="12" customHeight="1">
      <c r="B193" s="19" t="s">
        <v>146</v>
      </c>
      <c r="D193" s="22" t="s">
        <v>176</v>
      </c>
      <c r="E193" s="22"/>
      <c r="F193" s="22" t="s">
        <v>2</v>
      </c>
      <c r="G193" s="22"/>
      <c r="H193" s="16" t="s">
        <v>23</v>
      </c>
      <c r="N193" s="18"/>
    </row>
    <row r="194" spans="2:14" ht="12" customHeight="1">
      <c r="B194" s="19" t="s">
        <v>147</v>
      </c>
      <c r="D194" s="16" t="s">
        <v>3</v>
      </c>
      <c r="E194" s="22">
        <v>10</v>
      </c>
      <c r="F194" s="22" t="s">
        <v>2</v>
      </c>
      <c r="G194" s="22">
        <v>0</v>
      </c>
      <c r="H194" s="16" t="s">
        <v>21</v>
      </c>
      <c r="N194" s="18"/>
    </row>
    <row r="195" spans="2:14" ht="12" customHeight="1">
      <c r="D195" s="16"/>
      <c r="E195" s="22"/>
      <c r="G195" s="22"/>
      <c r="H195" s="16"/>
    </row>
    <row r="196" spans="2:14" ht="12" customHeight="1">
      <c r="C196" s="20">
        <v>30</v>
      </c>
      <c r="D196" s="18">
        <v>42464</v>
      </c>
      <c r="E196" s="22"/>
      <c r="G196" s="22"/>
      <c r="H196" s="8"/>
    </row>
    <row r="197" spans="2:14" ht="12" customHeight="1">
      <c r="D197" s="16" t="s">
        <v>21</v>
      </c>
      <c r="E197" s="22">
        <v>1</v>
      </c>
      <c r="F197" s="22" t="s">
        <v>2</v>
      </c>
      <c r="G197" s="22">
        <v>9</v>
      </c>
      <c r="H197" s="8" t="s">
        <v>4</v>
      </c>
    </row>
    <row r="198" spans="2:14" ht="12" customHeight="1">
      <c r="B198" s="19" t="s">
        <v>148</v>
      </c>
      <c r="D198" s="8" t="s">
        <v>26</v>
      </c>
      <c r="E198" s="22">
        <v>1</v>
      </c>
      <c r="F198" s="22" t="s">
        <v>2</v>
      </c>
      <c r="G198" s="22">
        <v>9</v>
      </c>
      <c r="H198" s="16" t="s">
        <v>22</v>
      </c>
    </row>
    <row r="199" spans="2:14" ht="12" customHeight="1">
      <c r="B199" s="19" t="s">
        <v>149</v>
      </c>
      <c r="D199" s="8" t="s">
        <v>24</v>
      </c>
      <c r="E199" s="22">
        <v>1</v>
      </c>
      <c r="F199" s="22" t="s">
        <v>2</v>
      </c>
      <c r="G199" s="22">
        <v>9</v>
      </c>
      <c r="H199" s="8" t="s">
        <v>4</v>
      </c>
    </row>
    <row r="200" spans="2:14" ht="12" customHeight="1">
      <c r="B200" s="19" t="s">
        <v>150</v>
      </c>
      <c r="D200" s="8" t="s">
        <v>25</v>
      </c>
      <c r="E200" s="22">
        <v>0</v>
      </c>
      <c r="F200" s="22" t="s">
        <v>2</v>
      </c>
      <c r="G200" s="22">
        <v>10</v>
      </c>
      <c r="H200" s="16" t="s">
        <v>3</v>
      </c>
    </row>
    <row r="201" spans="2:14" ht="12" customHeight="1">
      <c r="B201" s="19" t="s">
        <v>151</v>
      </c>
      <c r="D201" s="16" t="s">
        <v>21</v>
      </c>
      <c r="E201" s="22"/>
      <c r="F201" s="22" t="s">
        <v>2</v>
      </c>
      <c r="G201" s="22"/>
      <c r="H201" s="22" t="s">
        <v>176</v>
      </c>
    </row>
    <row r="202" spans="2:14" ht="12" customHeight="1">
      <c r="B202" s="19" t="s">
        <v>152</v>
      </c>
      <c r="D202" s="16" t="s">
        <v>23</v>
      </c>
      <c r="E202" s="65">
        <v>3</v>
      </c>
      <c r="F202" s="22" t="s">
        <v>2</v>
      </c>
      <c r="G202" s="22">
        <v>7</v>
      </c>
      <c r="H202" s="8" t="s">
        <v>5</v>
      </c>
    </row>
    <row r="203" spans="2:14" ht="12" customHeight="1">
      <c r="B203" s="19" t="s">
        <v>153</v>
      </c>
      <c r="D203" s="8" t="s">
        <v>6</v>
      </c>
      <c r="E203" s="65">
        <v>4</v>
      </c>
      <c r="F203" s="22" t="s">
        <v>2</v>
      </c>
      <c r="G203" s="22">
        <v>6</v>
      </c>
      <c r="H203" s="16" t="s">
        <v>1</v>
      </c>
    </row>
    <row r="204" spans="2:14" ht="12" customHeight="1">
      <c r="D204" s="16"/>
      <c r="E204" s="65"/>
      <c r="G204" s="22"/>
      <c r="H204" s="16"/>
    </row>
    <row r="205" spans="2:14" ht="12" customHeight="1">
      <c r="C205" s="20">
        <v>31</v>
      </c>
      <c r="D205" s="18" t="s">
        <v>154</v>
      </c>
      <c r="E205" s="65"/>
      <c r="G205" s="22"/>
      <c r="H205" s="16"/>
    </row>
    <row r="206" spans="2:14" ht="12" customHeight="1">
      <c r="D206" s="8" t="s">
        <v>240</v>
      </c>
      <c r="E206" s="65">
        <v>441</v>
      </c>
      <c r="F206" s="22" t="s">
        <v>2</v>
      </c>
      <c r="G206" s="22">
        <v>490</v>
      </c>
      <c r="H206" s="16" t="s">
        <v>248</v>
      </c>
    </row>
    <row r="207" spans="2:14" ht="12" customHeight="1">
      <c r="D207" s="8" t="s">
        <v>244</v>
      </c>
      <c r="E207" s="65">
        <v>483</v>
      </c>
      <c r="F207" s="22" t="s">
        <v>2</v>
      </c>
      <c r="G207" s="22">
        <v>483</v>
      </c>
      <c r="H207" s="8" t="s">
        <v>245</v>
      </c>
    </row>
    <row r="208" spans="2:14" ht="12" customHeight="1">
      <c r="D208" s="16"/>
      <c r="E208" s="65"/>
      <c r="G208" s="22"/>
      <c r="H208" s="16"/>
    </row>
    <row r="209" spans="2:8" ht="12" customHeight="1">
      <c r="C209" s="20">
        <v>32</v>
      </c>
      <c r="D209" s="21">
        <v>42478</v>
      </c>
    </row>
    <row r="210" spans="2:8" ht="12" customHeight="1">
      <c r="B210" s="19" t="s">
        <v>155</v>
      </c>
      <c r="D210" s="8" t="s">
        <v>25</v>
      </c>
      <c r="E210" s="65">
        <v>6</v>
      </c>
      <c r="F210" s="22" t="s">
        <v>2</v>
      </c>
      <c r="G210" s="65">
        <v>4</v>
      </c>
      <c r="H210" s="8" t="s">
        <v>24</v>
      </c>
    </row>
    <row r="211" spans="2:8" ht="12" customHeight="1">
      <c r="B211" s="19" t="s">
        <v>156</v>
      </c>
      <c r="D211" s="8" t="s">
        <v>4</v>
      </c>
      <c r="E211" s="65">
        <v>10</v>
      </c>
      <c r="F211" s="22" t="s">
        <v>2</v>
      </c>
      <c r="G211" s="65">
        <v>0</v>
      </c>
      <c r="H211" s="8" t="s">
        <v>26</v>
      </c>
    </row>
    <row r="212" spans="2:8" ht="12" customHeight="1">
      <c r="B212" s="19" t="s">
        <v>157</v>
      </c>
      <c r="D212" s="16" t="s">
        <v>22</v>
      </c>
      <c r="E212" s="65">
        <v>1</v>
      </c>
      <c r="F212" s="22" t="s">
        <v>2</v>
      </c>
      <c r="G212" s="22">
        <v>9</v>
      </c>
      <c r="H212" s="8" t="s">
        <v>6</v>
      </c>
    </row>
    <row r="213" spans="2:8" ht="12" customHeight="1">
      <c r="B213" s="19" t="s">
        <v>158</v>
      </c>
      <c r="D213" s="16" t="s">
        <v>1</v>
      </c>
      <c r="E213" s="65">
        <v>10</v>
      </c>
      <c r="F213" s="22" t="s">
        <v>2</v>
      </c>
      <c r="G213" s="22">
        <v>0</v>
      </c>
      <c r="H213" s="16" t="s">
        <v>23</v>
      </c>
    </row>
    <row r="214" spans="2:8" ht="12" customHeight="1">
      <c r="B214" s="19" t="s">
        <v>159</v>
      </c>
      <c r="D214" s="8" t="s">
        <v>5</v>
      </c>
      <c r="E214" s="65">
        <v>7</v>
      </c>
      <c r="F214" s="22" t="s">
        <v>2</v>
      </c>
      <c r="G214" s="22">
        <v>3</v>
      </c>
      <c r="H214" s="16" t="s">
        <v>21</v>
      </c>
    </row>
    <row r="215" spans="2:8" ht="12" customHeight="1">
      <c r="B215" s="19" t="s">
        <v>160</v>
      </c>
      <c r="D215" s="16" t="s">
        <v>3</v>
      </c>
      <c r="E215" s="65"/>
      <c r="F215" s="22" t="s">
        <v>2</v>
      </c>
      <c r="G215" s="22"/>
      <c r="H215" s="22" t="s">
        <v>176</v>
      </c>
    </row>
    <row r="216" spans="2:8" ht="12" customHeight="1">
      <c r="E216" s="65"/>
      <c r="G216" s="22"/>
      <c r="H216" s="64"/>
    </row>
    <row r="217" spans="2:8" ht="12" customHeight="1">
      <c r="C217" s="20">
        <v>33</v>
      </c>
      <c r="D217" s="18">
        <v>42485</v>
      </c>
      <c r="E217" s="65"/>
      <c r="G217" s="65"/>
    </row>
    <row r="218" spans="2:8" ht="12" customHeight="1">
      <c r="B218" s="19" t="s">
        <v>161</v>
      </c>
      <c r="D218" s="8" t="s">
        <v>26</v>
      </c>
      <c r="E218" s="65">
        <v>7</v>
      </c>
      <c r="F218" s="22" t="s">
        <v>2</v>
      </c>
      <c r="G218" s="65">
        <v>3</v>
      </c>
      <c r="H218" s="8" t="s">
        <v>25</v>
      </c>
    </row>
    <row r="219" spans="2:8" ht="12" customHeight="1">
      <c r="B219" s="19" t="s">
        <v>162</v>
      </c>
      <c r="D219" s="8" t="s">
        <v>24</v>
      </c>
      <c r="E219" s="65" t="s">
        <v>229</v>
      </c>
      <c r="F219" s="22" t="s">
        <v>2</v>
      </c>
      <c r="G219" s="65">
        <v>6</v>
      </c>
      <c r="H219" s="16" t="s">
        <v>3</v>
      </c>
    </row>
    <row r="220" spans="2:8" ht="12" customHeight="1">
      <c r="B220" s="19" t="s">
        <v>163</v>
      </c>
      <c r="D220" s="22" t="s">
        <v>176</v>
      </c>
      <c r="E220" s="65"/>
      <c r="F220" s="22" t="s">
        <v>2</v>
      </c>
      <c r="G220" s="65"/>
      <c r="H220" s="8" t="s">
        <v>5</v>
      </c>
    </row>
    <row r="221" spans="2:8" ht="12" customHeight="1">
      <c r="B221" s="19" t="s">
        <v>164</v>
      </c>
      <c r="D221" s="16" t="s">
        <v>21</v>
      </c>
      <c r="E221" s="65">
        <v>3</v>
      </c>
      <c r="F221" s="22" t="s">
        <v>2</v>
      </c>
      <c r="G221" s="65">
        <v>7</v>
      </c>
      <c r="H221" s="16" t="s">
        <v>1</v>
      </c>
    </row>
    <row r="222" spans="2:8" ht="12" customHeight="1">
      <c r="B222" s="19" t="s">
        <v>165</v>
      </c>
      <c r="D222" s="16" t="s">
        <v>23</v>
      </c>
      <c r="E222" s="65">
        <v>1</v>
      </c>
      <c r="F222" s="22" t="s">
        <v>2</v>
      </c>
      <c r="G222" s="65">
        <v>9</v>
      </c>
      <c r="H222" s="16" t="s">
        <v>22</v>
      </c>
    </row>
    <row r="223" spans="2:8" ht="12" customHeight="1">
      <c r="B223" s="19" t="s">
        <v>166</v>
      </c>
      <c r="D223" s="8" t="s">
        <v>6</v>
      </c>
      <c r="E223" s="65">
        <v>2</v>
      </c>
      <c r="F223" s="22" t="s">
        <v>2</v>
      </c>
      <c r="G223" s="65">
        <v>8</v>
      </c>
      <c r="H223" s="8" t="s">
        <v>4</v>
      </c>
    </row>
    <row r="224" spans="2:8" ht="12" customHeight="1">
      <c r="E224" s="65"/>
      <c r="G224" s="65"/>
    </row>
    <row r="225" spans="2:8" ht="12" customHeight="1">
      <c r="C225" s="20">
        <v>34</v>
      </c>
      <c r="D225" s="21">
        <v>42492</v>
      </c>
      <c r="E225" s="65"/>
      <c r="G225" s="65"/>
    </row>
    <row r="226" spans="2:8" ht="12" customHeight="1">
      <c r="B226" s="19" t="s">
        <v>167</v>
      </c>
      <c r="D226" s="8" t="s">
        <v>24</v>
      </c>
      <c r="E226" s="65">
        <v>5</v>
      </c>
      <c r="F226" s="22" t="s">
        <v>2</v>
      </c>
      <c r="G226" s="65">
        <v>5</v>
      </c>
      <c r="H226" s="8" t="s">
        <v>26</v>
      </c>
    </row>
    <row r="227" spans="2:8" ht="12" customHeight="1">
      <c r="B227" s="19" t="s">
        <v>168</v>
      </c>
      <c r="D227" s="8" t="s">
        <v>25</v>
      </c>
      <c r="E227" s="65">
        <v>1</v>
      </c>
      <c r="F227" s="22" t="s">
        <v>2</v>
      </c>
      <c r="G227" s="65">
        <v>9</v>
      </c>
      <c r="H227" s="8" t="s">
        <v>6</v>
      </c>
    </row>
    <row r="228" spans="2:8" ht="12" customHeight="1">
      <c r="B228" s="19" t="s">
        <v>169</v>
      </c>
      <c r="D228" s="8" t="s">
        <v>4</v>
      </c>
      <c r="E228" s="65">
        <v>10</v>
      </c>
      <c r="F228" s="22" t="s">
        <v>2</v>
      </c>
      <c r="G228" s="65">
        <v>0</v>
      </c>
      <c r="H228" s="16" t="s">
        <v>23</v>
      </c>
    </row>
    <row r="229" spans="2:8" ht="12" customHeight="1">
      <c r="B229" s="19" t="s">
        <v>170</v>
      </c>
      <c r="D229" s="16" t="s">
        <v>22</v>
      </c>
      <c r="E229" s="65">
        <v>2</v>
      </c>
      <c r="F229" s="22" t="s">
        <v>2</v>
      </c>
      <c r="G229" s="65">
        <v>8</v>
      </c>
      <c r="H229" s="16" t="s">
        <v>21</v>
      </c>
    </row>
    <row r="230" spans="2:8" ht="12" customHeight="1">
      <c r="B230" s="19" t="s">
        <v>171</v>
      </c>
      <c r="D230" s="16" t="s">
        <v>1</v>
      </c>
      <c r="E230" s="65"/>
      <c r="F230" s="22" t="s">
        <v>2</v>
      </c>
      <c r="G230" s="65"/>
      <c r="H230" s="22" t="s">
        <v>176</v>
      </c>
    </row>
    <row r="231" spans="2:8" ht="12" customHeight="1">
      <c r="B231" s="19" t="s">
        <v>172</v>
      </c>
      <c r="D231" s="16" t="s">
        <v>3</v>
      </c>
      <c r="E231" s="65">
        <v>9</v>
      </c>
      <c r="F231" s="22" t="s">
        <v>2</v>
      </c>
      <c r="G231" s="65">
        <v>1</v>
      </c>
      <c r="H231" s="8" t="s">
        <v>5</v>
      </c>
    </row>
    <row r="232" spans="2:8" ht="12" customHeight="1">
      <c r="E232" s="65"/>
      <c r="G232" s="65"/>
    </row>
    <row r="233" spans="2:8" ht="12" customHeight="1">
      <c r="C233" s="20">
        <v>35</v>
      </c>
      <c r="D233" s="21" t="s">
        <v>173</v>
      </c>
      <c r="E233" s="65"/>
      <c r="G233" s="65"/>
    </row>
    <row r="234" spans="2:8" ht="12" customHeight="1">
      <c r="D234" s="16" t="s">
        <v>23</v>
      </c>
      <c r="E234" s="22">
        <v>5</v>
      </c>
      <c r="F234" s="22" t="s">
        <v>2</v>
      </c>
      <c r="G234" s="22">
        <v>5</v>
      </c>
      <c r="H234" s="8" t="s">
        <v>25</v>
      </c>
    </row>
    <row r="235" spans="2:8" ht="12" customHeight="1">
      <c r="D235" s="16" t="s">
        <v>1</v>
      </c>
      <c r="E235" s="22">
        <v>8</v>
      </c>
      <c r="F235" s="22" t="s">
        <v>2</v>
      </c>
      <c r="G235" s="22">
        <v>2</v>
      </c>
      <c r="H235" s="8" t="s">
        <v>26</v>
      </c>
    </row>
    <row r="236" spans="2:8" ht="12" customHeight="1">
      <c r="D236" s="8" t="s">
        <v>5</v>
      </c>
      <c r="E236" s="22">
        <v>0</v>
      </c>
      <c r="F236" s="22" t="s">
        <v>2</v>
      </c>
      <c r="G236" s="22">
        <v>10</v>
      </c>
      <c r="H236" s="8" t="s">
        <v>6</v>
      </c>
    </row>
    <row r="237" spans="2:8" ht="12" customHeight="1">
      <c r="D237" s="21"/>
      <c r="E237" s="65"/>
      <c r="G237" s="65"/>
    </row>
    <row r="238" spans="2:8" ht="12" customHeight="1">
      <c r="C238" s="20">
        <v>36</v>
      </c>
      <c r="D238" s="21" t="s">
        <v>174</v>
      </c>
      <c r="E238" s="65"/>
      <c r="G238" s="65"/>
    </row>
    <row r="239" spans="2:8" ht="12" customHeight="1">
      <c r="D239" s="16" t="s">
        <v>21</v>
      </c>
      <c r="E239" s="65">
        <v>7</v>
      </c>
      <c r="F239" s="22" t="s">
        <v>2</v>
      </c>
      <c r="G239" s="65">
        <v>3</v>
      </c>
      <c r="H239" s="8" t="s">
        <v>6</v>
      </c>
    </row>
    <row r="240" spans="2:8" ht="12" customHeight="1">
      <c r="D240" s="21"/>
      <c r="E240" s="65"/>
      <c r="G240" s="65"/>
    </row>
    <row r="241" spans="3:8" ht="12" customHeight="1">
      <c r="C241" s="20">
        <v>37</v>
      </c>
      <c r="D241" s="21" t="s">
        <v>175</v>
      </c>
      <c r="E241" s="65"/>
      <c r="G241" s="65"/>
    </row>
    <row r="242" spans="3:8" ht="12" customHeight="1">
      <c r="D242" s="21" t="s">
        <v>267</v>
      </c>
      <c r="E242" s="65"/>
      <c r="G242" s="65"/>
    </row>
    <row r="243" spans="3:8" ht="12" customHeight="1">
      <c r="D243" s="16" t="s">
        <v>1</v>
      </c>
      <c r="E243" s="65">
        <v>3</v>
      </c>
      <c r="F243" s="22" t="s">
        <v>2</v>
      </c>
      <c r="G243" s="65">
        <v>6</v>
      </c>
      <c r="H243" s="16" t="s">
        <v>3</v>
      </c>
    </row>
    <row r="244" spans="3:8" ht="12" customHeight="1">
      <c r="D244" s="22" t="s">
        <v>268</v>
      </c>
      <c r="E244" s="65"/>
      <c r="G244" s="65"/>
    </row>
    <row r="245" spans="3:8" ht="12" customHeight="1">
      <c r="D245" s="8" t="s">
        <v>248</v>
      </c>
      <c r="E245" s="65">
        <v>465</v>
      </c>
      <c r="F245" s="22" t="s">
        <v>2</v>
      </c>
      <c r="G245" s="65">
        <v>436</v>
      </c>
      <c r="H245" s="64" t="s">
        <v>244</v>
      </c>
    </row>
  </sheetData>
  <mergeCells count="3">
    <mergeCell ref="B2:H2"/>
    <mergeCell ref="B3:H3"/>
    <mergeCell ref="G160:H1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2.95" customHeight="1"/>
  <cols>
    <col min="1" max="1" width="15.28515625" bestFit="1" customWidth="1"/>
    <col min="2" max="3" width="3.5703125" bestFit="1" customWidth="1"/>
    <col min="4" max="4" width="2.7109375" bestFit="1" customWidth="1"/>
    <col min="5" max="5" width="3.5703125" bestFit="1" customWidth="1"/>
    <col min="6" max="6" width="4.42578125" style="44" bestFit="1" customWidth="1"/>
  </cols>
  <sheetData>
    <row r="1" spans="1:6" ht="12.95" customHeight="1">
      <c r="A1" s="32"/>
      <c r="B1" s="41" t="s">
        <v>7</v>
      </c>
      <c r="C1" s="41" t="s">
        <v>8</v>
      </c>
      <c r="D1" s="41" t="s">
        <v>9</v>
      </c>
      <c r="E1" s="41" t="s">
        <v>10</v>
      </c>
      <c r="F1" s="42" t="s">
        <v>11</v>
      </c>
    </row>
    <row r="2" spans="1:6" ht="12.95" customHeight="1">
      <c r="A2" s="16" t="s">
        <v>3</v>
      </c>
      <c r="B2" s="82">
        <v>20</v>
      </c>
      <c r="C2" s="82">
        <v>19</v>
      </c>
      <c r="D2" s="82">
        <v>1</v>
      </c>
      <c r="E2" s="82">
        <v>0</v>
      </c>
      <c r="F2" s="90">
        <v>164</v>
      </c>
    </row>
    <row r="3" spans="1:6" ht="12.95" customHeight="1">
      <c r="A3" s="8" t="s">
        <v>4</v>
      </c>
      <c r="B3" s="57">
        <v>20</v>
      </c>
      <c r="C3" s="57">
        <v>17</v>
      </c>
      <c r="D3" s="57">
        <v>1</v>
      </c>
      <c r="E3" s="57">
        <v>2</v>
      </c>
      <c r="F3" s="84">
        <v>161</v>
      </c>
    </row>
    <row r="4" spans="1:6" ht="12.95" customHeight="1">
      <c r="A4" s="16" t="s">
        <v>1</v>
      </c>
      <c r="B4" s="57">
        <v>20</v>
      </c>
      <c r="C4" s="57">
        <v>16</v>
      </c>
      <c r="D4" s="57">
        <v>0</v>
      </c>
      <c r="E4" s="57">
        <v>4</v>
      </c>
      <c r="F4" s="84">
        <v>138</v>
      </c>
    </row>
    <row r="5" spans="1:6" ht="12.95" customHeight="1">
      <c r="A5" s="8" t="s">
        <v>6</v>
      </c>
      <c r="B5" s="85">
        <v>20</v>
      </c>
      <c r="C5" s="85">
        <v>14</v>
      </c>
      <c r="D5" s="85">
        <v>0</v>
      </c>
      <c r="E5" s="85">
        <v>6</v>
      </c>
      <c r="F5" s="86">
        <v>132</v>
      </c>
    </row>
    <row r="6" spans="1:6" ht="12.95" customHeight="1">
      <c r="A6" s="8" t="s">
        <v>5</v>
      </c>
      <c r="B6" s="57">
        <v>20</v>
      </c>
      <c r="C6" s="57">
        <v>10</v>
      </c>
      <c r="D6" s="57">
        <v>2</v>
      </c>
      <c r="E6" s="57">
        <v>8</v>
      </c>
      <c r="F6" s="84">
        <v>98</v>
      </c>
    </row>
    <row r="7" spans="1:6" ht="12.95" customHeight="1">
      <c r="A7" s="16" t="s">
        <v>21</v>
      </c>
      <c r="B7" s="57">
        <v>20</v>
      </c>
      <c r="C7" s="57">
        <v>10</v>
      </c>
      <c r="D7" s="57">
        <v>1</v>
      </c>
      <c r="E7" s="57">
        <v>9</v>
      </c>
      <c r="F7" s="84">
        <v>98</v>
      </c>
    </row>
    <row r="8" spans="1:6" ht="12.95" customHeight="1">
      <c r="A8" s="8" t="s">
        <v>25</v>
      </c>
      <c r="B8" s="82">
        <v>20</v>
      </c>
      <c r="C8" s="82">
        <v>4</v>
      </c>
      <c r="D8" s="82">
        <v>4</v>
      </c>
      <c r="E8" s="82">
        <v>12</v>
      </c>
      <c r="F8" s="90">
        <v>71</v>
      </c>
    </row>
    <row r="9" spans="1:6" ht="12.95" customHeight="1">
      <c r="A9" s="16" t="s">
        <v>22</v>
      </c>
      <c r="B9" s="87">
        <v>20</v>
      </c>
      <c r="C9" s="87">
        <v>5</v>
      </c>
      <c r="D9" s="87">
        <v>1</v>
      </c>
      <c r="E9" s="87">
        <v>14</v>
      </c>
      <c r="F9" s="88">
        <v>68</v>
      </c>
    </row>
    <row r="10" spans="1:6" ht="12.95" customHeight="1">
      <c r="A10" s="8" t="s">
        <v>24</v>
      </c>
      <c r="B10" s="82">
        <v>20</v>
      </c>
      <c r="C10" s="82">
        <v>4</v>
      </c>
      <c r="D10" s="82">
        <v>1</v>
      </c>
      <c r="E10" s="82">
        <v>15</v>
      </c>
      <c r="F10" s="90">
        <v>62</v>
      </c>
    </row>
    <row r="11" spans="1:6" ht="12.95" customHeight="1">
      <c r="A11" s="8" t="s">
        <v>26</v>
      </c>
      <c r="B11" s="82">
        <v>20</v>
      </c>
      <c r="C11" s="82">
        <v>3</v>
      </c>
      <c r="D11" s="82">
        <v>1</v>
      </c>
      <c r="E11" s="82">
        <v>16</v>
      </c>
      <c r="F11" s="90">
        <v>54</v>
      </c>
    </row>
    <row r="12" spans="1:6" ht="12.95" customHeight="1">
      <c r="A12" s="16" t="s">
        <v>23</v>
      </c>
      <c r="B12" s="89">
        <v>20</v>
      </c>
      <c r="C12" s="89">
        <v>1</v>
      </c>
      <c r="D12" s="89">
        <v>2</v>
      </c>
      <c r="E12" s="89">
        <v>17</v>
      </c>
      <c r="F12" s="89">
        <v>48</v>
      </c>
    </row>
    <row r="13" spans="1:6" ht="12.95" customHeight="1">
      <c r="A13" s="16"/>
      <c r="B13" s="87"/>
      <c r="C13" s="87"/>
      <c r="D13" s="87"/>
      <c r="E13" s="87"/>
      <c r="F13" s="88">
        <v>6</v>
      </c>
    </row>
    <row r="14" spans="1:6" ht="12.95" customHeight="1">
      <c r="B14" s="43">
        <f>SUM(B2:B12)</f>
        <v>220</v>
      </c>
      <c r="C14" s="43">
        <f>SUM(C2:C12)</f>
        <v>103</v>
      </c>
      <c r="D14" s="43">
        <f>SUM(D2:D12)</f>
        <v>14</v>
      </c>
      <c r="E14" s="43">
        <f>SUM(E2:E12)</f>
        <v>103</v>
      </c>
      <c r="F14" s="43">
        <f>SUM(F2:F13)</f>
        <v>1100</v>
      </c>
    </row>
  </sheetData>
  <sortState ref="A2:F12">
    <sortCondition descending="1" ref="F2:F12"/>
    <sortCondition descending="1" ref="C2:C12"/>
    <sortCondition descending="1" ref="D2:D1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/>
  </sheetViews>
  <sheetFormatPr defaultRowHeight="15"/>
  <cols>
    <col min="1" max="1" width="10.7109375" style="45" bestFit="1" customWidth="1"/>
    <col min="2" max="4" width="10.140625" style="35" bestFit="1" customWidth="1"/>
    <col min="5" max="6" width="9.85546875" style="35" bestFit="1" customWidth="1"/>
    <col min="7" max="7" width="9.7109375" style="35" bestFit="1" customWidth="1"/>
    <col min="8" max="8" width="9.42578125" style="35" hidden="1" customWidth="1"/>
    <col min="9" max="9" width="9.85546875" bestFit="1" customWidth="1"/>
    <col min="10" max="11" width="10.7109375" bestFit="1" customWidth="1"/>
    <col min="12" max="12" width="7.85546875" bestFit="1" customWidth="1"/>
    <col min="13" max="13" width="9.42578125" bestFit="1" customWidth="1"/>
  </cols>
  <sheetData>
    <row r="1" spans="1:13" s="69" customFormat="1" ht="15" customHeight="1">
      <c r="A1" s="71"/>
      <c r="B1" s="68" t="s">
        <v>1</v>
      </c>
      <c r="C1" s="68" t="s">
        <v>6</v>
      </c>
      <c r="D1" s="68" t="s">
        <v>5</v>
      </c>
      <c r="E1" s="68" t="s">
        <v>4</v>
      </c>
      <c r="F1" s="68" t="s">
        <v>21</v>
      </c>
      <c r="G1" s="68" t="s">
        <v>22</v>
      </c>
      <c r="H1" s="35"/>
      <c r="I1" s="68" t="s">
        <v>23</v>
      </c>
      <c r="J1" s="68" t="s">
        <v>27</v>
      </c>
      <c r="K1" s="68" t="s">
        <v>28</v>
      </c>
      <c r="L1" s="68" t="s">
        <v>24</v>
      </c>
      <c r="M1" s="68" t="s">
        <v>12</v>
      </c>
    </row>
    <row r="2" spans="1:13" ht="15" customHeight="1">
      <c r="A2" s="66" t="s">
        <v>1</v>
      </c>
      <c r="B2" s="71"/>
      <c r="C2" s="72" t="s">
        <v>185</v>
      </c>
      <c r="D2" s="72" t="s">
        <v>177</v>
      </c>
      <c r="E2" s="72" t="s">
        <v>193</v>
      </c>
      <c r="F2" s="72" t="s">
        <v>177</v>
      </c>
      <c r="G2" s="72" t="s">
        <v>212</v>
      </c>
      <c r="H2" s="73"/>
      <c r="I2" s="80" t="s">
        <v>234</v>
      </c>
      <c r="J2" s="80" t="s">
        <v>177</v>
      </c>
      <c r="K2" s="80" t="s">
        <v>177</v>
      </c>
      <c r="L2" s="80" t="s">
        <v>186</v>
      </c>
      <c r="M2" s="80" t="s">
        <v>193</v>
      </c>
    </row>
    <row r="3" spans="1:13" ht="15" customHeight="1">
      <c r="A3" s="67" t="s">
        <v>6</v>
      </c>
      <c r="B3" s="74" t="s">
        <v>221</v>
      </c>
      <c r="C3" s="71"/>
      <c r="D3" s="75" t="s">
        <v>177</v>
      </c>
      <c r="E3" s="74" t="s">
        <v>227</v>
      </c>
      <c r="F3" s="74" t="s">
        <v>234</v>
      </c>
      <c r="G3" s="72" t="s">
        <v>186</v>
      </c>
      <c r="H3" s="73"/>
      <c r="I3" s="80" t="s">
        <v>177</v>
      </c>
      <c r="J3" s="80" t="s">
        <v>186</v>
      </c>
      <c r="K3" s="80" t="s">
        <v>185</v>
      </c>
      <c r="L3" s="80" t="s">
        <v>186</v>
      </c>
      <c r="M3" s="80" t="s">
        <v>221</v>
      </c>
    </row>
    <row r="4" spans="1:13" ht="15" customHeight="1">
      <c r="A4" s="67" t="s">
        <v>5</v>
      </c>
      <c r="B4" s="74" t="s">
        <v>193</v>
      </c>
      <c r="C4" s="75" t="s">
        <v>184</v>
      </c>
      <c r="D4" s="71"/>
      <c r="E4" s="74" t="s">
        <v>230</v>
      </c>
      <c r="F4" s="74" t="s">
        <v>186</v>
      </c>
      <c r="G4" s="74" t="s">
        <v>212</v>
      </c>
      <c r="H4" s="73"/>
      <c r="I4" s="80" t="s">
        <v>212</v>
      </c>
      <c r="J4" s="80" t="s">
        <v>218</v>
      </c>
      <c r="K4" s="80" t="s">
        <v>212</v>
      </c>
      <c r="L4" s="80" t="s">
        <v>261</v>
      </c>
      <c r="M4" s="80" t="s">
        <v>227</v>
      </c>
    </row>
    <row r="5" spans="1:13" ht="15" customHeight="1">
      <c r="A5" s="67" t="s">
        <v>4</v>
      </c>
      <c r="B5" s="74" t="s">
        <v>177</v>
      </c>
      <c r="C5" s="72" t="s">
        <v>193</v>
      </c>
      <c r="D5" s="72" t="s">
        <v>212</v>
      </c>
      <c r="E5" s="71"/>
      <c r="F5" s="72" t="s">
        <v>185</v>
      </c>
      <c r="G5" s="72" t="s">
        <v>234</v>
      </c>
      <c r="H5" s="76"/>
      <c r="I5" s="80" t="s">
        <v>234</v>
      </c>
      <c r="J5" s="80" t="s">
        <v>212</v>
      </c>
      <c r="K5" s="80" t="s">
        <v>234</v>
      </c>
      <c r="L5" s="80" t="s">
        <v>177</v>
      </c>
      <c r="M5" s="80" t="s">
        <v>221</v>
      </c>
    </row>
    <row r="6" spans="1:13" ht="15" customHeight="1">
      <c r="A6" s="66" t="s">
        <v>21</v>
      </c>
      <c r="B6" s="74" t="s">
        <v>193</v>
      </c>
      <c r="C6" s="74" t="s">
        <v>186</v>
      </c>
      <c r="D6" s="77" t="s">
        <v>230</v>
      </c>
      <c r="E6" s="72" t="s">
        <v>230</v>
      </c>
      <c r="F6" s="71"/>
      <c r="G6" s="74" t="s">
        <v>212</v>
      </c>
      <c r="H6" s="73"/>
      <c r="I6" s="80" t="s">
        <v>234</v>
      </c>
      <c r="J6" s="80" t="s">
        <v>218</v>
      </c>
      <c r="K6" s="80" t="s">
        <v>186</v>
      </c>
      <c r="L6" s="80" t="s">
        <v>212</v>
      </c>
      <c r="M6" s="80" t="s">
        <v>230</v>
      </c>
    </row>
    <row r="7" spans="1:13" ht="15" customHeight="1">
      <c r="A7" s="66" t="s">
        <v>22</v>
      </c>
      <c r="B7" s="72" t="s">
        <v>227</v>
      </c>
      <c r="C7" s="74" t="s">
        <v>230</v>
      </c>
      <c r="D7" s="72" t="s">
        <v>221</v>
      </c>
      <c r="E7" s="74" t="s">
        <v>230</v>
      </c>
      <c r="F7" s="74" t="s">
        <v>227</v>
      </c>
      <c r="G7" s="71"/>
      <c r="H7" s="73"/>
      <c r="I7" s="80" t="s">
        <v>218</v>
      </c>
      <c r="J7" s="80" t="s">
        <v>193</v>
      </c>
      <c r="K7" s="80" t="s">
        <v>186</v>
      </c>
      <c r="L7" s="80" t="s">
        <v>212</v>
      </c>
      <c r="M7" s="80" t="s">
        <v>184</v>
      </c>
    </row>
    <row r="8" spans="1:13" ht="23.1" hidden="1" customHeight="1">
      <c r="A8" s="66" t="s">
        <v>23</v>
      </c>
      <c r="B8" s="74"/>
      <c r="C8" s="74"/>
      <c r="D8" s="74"/>
      <c r="E8" s="74"/>
      <c r="F8" s="74"/>
      <c r="G8" s="74"/>
      <c r="H8" s="78"/>
      <c r="I8" s="80"/>
      <c r="J8" s="80"/>
      <c r="K8" s="80"/>
      <c r="L8" s="80"/>
      <c r="M8" s="80"/>
    </row>
    <row r="9" spans="1:13" ht="15" customHeight="1">
      <c r="A9" s="66" t="s">
        <v>23</v>
      </c>
      <c r="B9" s="74" t="s">
        <v>230</v>
      </c>
      <c r="C9" s="74" t="s">
        <v>230</v>
      </c>
      <c r="D9" s="74" t="s">
        <v>193</v>
      </c>
      <c r="E9" s="74" t="s">
        <v>230</v>
      </c>
      <c r="F9" s="74" t="s">
        <v>221</v>
      </c>
      <c r="G9" s="74" t="s">
        <v>230</v>
      </c>
      <c r="H9" s="79"/>
      <c r="I9" s="71"/>
      <c r="J9" s="80" t="s">
        <v>218</v>
      </c>
      <c r="K9" s="80" t="s">
        <v>186</v>
      </c>
      <c r="L9" s="80" t="s">
        <v>221</v>
      </c>
      <c r="M9" s="80" t="s">
        <v>227</v>
      </c>
    </row>
    <row r="10" spans="1:13">
      <c r="A10" s="67" t="s">
        <v>27</v>
      </c>
      <c r="B10" s="80" t="s">
        <v>184</v>
      </c>
      <c r="C10" s="80" t="s">
        <v>230</v>
      </c>
      <c r="D10" s="80" t="s">
        <v>218</v>
      </c>
      <c r="E10" s="80" t="s">
        <v>230</v>
      </c>
      <c r="F10" s="80" t="s">
        <v>193</v>
      </c>
      <c r="G10" s="80" t="s">
        <v>265</v>
      </c>
      <c r="H10" s="81"/>
      <c r="I10" s="80" t="s">
        <v>186</v>
      </c>
      <c r="J10" s="71"/>
      <c r="K10" s="80" t="s">
        <v>234</v>
      </c>
      <c r="L10" s="80" t="s">
        <v>185</v>
      </c>
      <c r="M10" s="80" t="s">
        <v>184</v>
      </c>
    </row>
    <row r="11" spans="1:13">
      <c r="A11" s="67" t="s">
        <v>28</v>
      </c>
      <c r="B11" s="80" t="s">
        <v>230</v>
      </c>
      <c r="C11" s="80" t="s">
        <v>193</v>
      </c>
      <c r="D11" s="80" t="s">
        <v>227</v>
      </c>
      <c r="E11" s="80" t="s">
        <v>184</v>
      </c>
      <c r="F11" s="80" t="s">
        <v>230</v>
      </c>
      <c r="G11" s="80" t="s">
        <v>230</v>
      </c>
      <c r="H11" s="83"/>
      <c r="I11" s="80" t="s">
        <v>185</v>
      </c>
      <c r="J11" s="80" t="s">
        <v>186</v>
      </c>
      <c r="K11" s="71"/>
      <c r="L11" s="83" t="s">
        <v>177</v>
      </c>
      <c r="M11" s="80" t="s">
        <v>184</v>
      </c>
    </row>
    <row r="12" spans="1:13">
      <c r="A12" s="67" t="s">
        <v>24</v>
      </c>
      <c r="B12" s="80" t="s">
        <v>193</v>
      </c>
      <c r="C12" s="80" t="s">
        <v>193</v>
      </c>
      <c r="D12" s="80" t="s">
        <v>221</v>
      </c>
      <c r="E12" s="80" t="s">
        <v>230</v>
      </c>
      <c r="F12" s="80" t="s">
        <v>221</v>
      </c>
      <c r="G12" s="80" t="s">
        <v>185</v>
      </c>
      <c r="H12" s="83"/>
      <c r="I12" s="80" t="s">
        <v>185</v>
      </c>
      <c r="J12" s="80" t="s">
        <v>186</v>
      </c>
      <c r="K12" s="80" t="s">
        <v>218</v>
      </c>
      <c r="L12" s="71"/>
      <c r="M12" s="80" t="s">
        <v>269</v>
      </c>
    </row>
    <row r="13" spans="1:13">
      <c r="A13" s="66" t="s">
        <v>12</v>
      </c>
      <c r="B13" s="80" t="s">
        <v>186</v>
      </c>
      <c r="C13" s="80" t="s">
        <v>185</v>
      </c>
      <c r="D13" s="80" t="s">
        <v>212</v>
      </c>
      <c r="E13" s="80" t="s">
        <v>218</v>
      </c>
      <c r="F13" s="80" t="s">
        <v>234</v>
      </c>
      <c r="G13" s="80" t="s">
        <v>212</v>
      </c>
      <c r="H13" s="83"/>
      <c r="I13" s="80" t="s">
        <v>234</v>
      </c>
      <c r="J13" s="80" t="s">
        <v>234</v>
      </c>
      <c r="K13" s="80" t="s">
        <v>185</v>
      </c>
      <c r="L13" s="80" t="s">
        <v>212</v>
      </c>
      <c r="M13" s="71"/>
    </row>
    <row r="14" spans="1:13">
      <c r="G14" s="82" t="s">
        <v>264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>
      <selection activeCell="F1" sqref="F1"/>
    </sheetView>
  </sheetViews>
  <sheetFormatPr defaultRowHeight="12" customHeight="1"/>
  <cols>
    <col min="1" max="1" width="15.28515625" bestFit="1" customWidth="1"/>
    <col min="2" max="2" width="10.5703125" style="56" bestFit="1" customWidth="1"/>
    <col min="3" max="3" width="5.5703125" style="60" bestFit="1" customWidth="1"/>
    <col min="4" max="4" width="4.7109375" style="60" bestFit="1" customWidth="1"/>
    <col min="5" max="5" width="7.28515625" style="61" bestFit="1" customWidth="1"/>
    <col min="6" max="6" width="3" style="48" customWidth="1"/>
    <col min="7" max="7" width="15.28515625" style="28" bestFit="1" customWidth="1"/>
    <col min="8" max="8" width="10.5703125" style="9" bestFit="1" customWidth="1"/>
    <col min="9" max="9" width="3.42578125" style="9" bestFit="1" customWidth="1"/>
    <col min="10" max="10" width="4.85546875" style="9" bestFit="1" customWidth="1"/>
    <col min="11" max="11" width="7.28515625" style="9" bestFit="1" customWidth="1"/>
  </cols>
  <sheetData>
    <row r="1" spans="1:14" ht="12" customHeight="1">
      <c r="A1" s="91" t="s">
        <v>13</v>
      </c>
      <c r="B1" s="92" t="s">
        <v>14</v>
      </c>
      <c r="C1" s="46" t="s">
        <v>15</v>
      </c>
      <c r="D1" s="46" t="s">
        <v>16</v>
      </c>
      <c r="E1" s="47" t="s">
        <v>17</v>
      </c>
      <c r="G1" s="111" t="s">
        <v>18</v>
      </c>
      <c r="H1" s="111"/>
      <c r="I1" s="111"/>
      <c r="J1" s="111"/>
      <c r="K1" s="111"/>
    </row>
    <row r="2" spans="1:14" ht="12" customHeight="1">
      <c r="A2" s="49" t="s">
        <v>1</v>
      </c>
      <c r="B2" s="50" t="s">
        <v>211</v>
      </c>
      <c r="C2" s="51">
        <v>3</v>
      </c>
      <c r="D2" s="51">
        <v>3</v>
      </c>
      <c r="E2" s="52">
        <f t="shared" ref="E2" si="0">D2/C2</f>
        <v>1</v>
      </c>
      <c r="G2" s="91" t="s">
        <v>13</v>
      </c>
      <c r="H2" s="92" t="s">
        <v>14</v>
      </c>
      <c r="I2" s="46" t="s">
        <v>15</v>
      </c>
      <c r="J2" s="46" t="s">
        <v>16</v>
      </c>
      <c r="K2" s="47" t="s">
        <v>17</v>
      </c>
    </row>
    <row r="3" spans="1:14" ht="12" customHeight="1">
      <c r="A3" s="49" t="s">
        <v>1</v>
      </c>
      <c r="B3" s="50" t="s">
        <v>235</v>
      </c>
      <c r="C3" s="51">
        <v>12</v>
      </c>
      <c r="D3" s="51">
        <v>10</v>
      </c>
      <c r="E3" s="52">
        <f t="shared" ref="E3" si="1">D3/C3</f>
        <v>0.83333333333333337</v>
      </c>
      <c r="G3" s="94" t="s">
        <v>4</v>
      </c>
      <c r="H3" s="95" t="s">
        <v>226</v>
      </c>
      <c r="I3" s="96">
        <v>38</v>
      </c>
      <c r="J3" s="96">
        <v>37</v>
      </c>
      <c r="K3" s="97">
        <f t="shared" ref="K3:K32" si="2">J3/I3</f>
        <v>0.97368421052631582</v>
      </c>
    </row>
    <row r="4" spans="1:14" ht="12" customHeight="1">
      <c r="A4" s="49" t="s">
        <v>1</v>
      </c>
      <c r="B4" s="50" t="s">
        <v>183</v>
      </c>
      <c r="C4" s="51">
        <v>3</v>
      </c>
      <c r="D4" s="51">
        <v>3</v>
      </c>
      <c r="E4" s="52">
        <f t="shared" ref="E4" si="3">D4/C4</f>
        <v>1</v>
      </c>
      <c r="G4" s="98" t="s">
        <v>19</v>
      </c>
      <c r="H4" s="99" t="s">
        <v>190</v>
      </c>
      <c r="I4" s="96">
        <v>49</v>
      </c>
      <c r="J4" s="96">
        <v>46</v>
      </c>
      <c r="K4" s="97">
        <f t="shared" si="2"/>
        <v>0.93877551020408168</v>
      </c>
    </row>
    <row r="5" spans="1:14" ht="12" customHeight="1">
      <c r="A5" s="49" t="s">
        <v>1</v>
      </c>
      <c r="B5" s="50" t="s">
        <v>180</v>
      </c>
      <c r="C5" s="51">
        <v>51</v>
      </c>
      <c r="D5" s="51">
        <v>41</v>
      </c>
      <c r="E5" s="52">
        <f t="shared" ref="E5:E57" si="4">D5/C5</f>
        <v>0.80392156862745101</v>
      </c>
      <c r="G5" s="98" t="s">
        <v>19</v>
      </c>
      <c r="H5" s="99" t="s">
        <v>192</v>
      </c>
      <c r="I5" s="96">
        <v>44</v>
      </c>
      <c r="J5" s="96">
        <v>40</v>
      </c>
      <c r="K5" s="97">
        <f t="shared" si="2"/>
        <v>0.90909090909090906</v>
      </c>
    </row>
    <row r="6" spans="1:14" ht="12" customHeight="1">
      <c r="A6" s="49" t="s">
        <v>1</v>
      </c>
      <c r="B6" s="50" t="s">
        <v>210</v>
      </c>
      <c r="C6" s="51">
        <v>3</v>
      </c>
      <c r="D6" s="51">
        <v>2</v>
      </c>
      <c r="E6" s="52">
        <f t="shared" ref="E6" si="5">D6/C6</f>
        <v>0.66666666666666663</v>
      </c>
      <c r="G6" s="98" t="s">
        <v>19</v>
      </c>
      <c r="H6" s="99" t="s">
        <v>191</v>
      </c>
      <c r="I6" s="96">
        <v>38</v>
      </c>
      <c r="J6" s="96">
        <v>33</v>
      </c>
      <c r="K6" s="97">
        <f t="shared" si="2"/>
        <v>0.86842105263157898</v>
      </c>
    </row>
    <row r="7" spans="1:14" ht="12" customHeight="1">
      <c r="A7" s="49" t="s">
        <v>1</v>
      </c>
      <c r="B7" s="50" t="s">
        <v>179</v>
      </c>
      <c r="C7" s="51">
        <v>30</v>
      </c>
      <c r="D7" s="51">
        <v>24</v>
      </c>
      <c r="E7" s="52">
        <f t="shared" si="4"/>
        <v>0.8</v>
      </c>
      <c r="G7" s="94" t="s">
        <v>4</v>
      </c>
      <c r="H7" s="95" t="s">
        <v>194</v>
      </c>
      <c r="I7" s="96">
        <v>54</v>
      </c>
      <c r="J7" s="100">
        <v>46</v>
      </c>
      <c r="K7" s="97">
        <f t="shared" si="2"/>
        <v>0.85185185185185186</v>
      </c>
    </row>
    <row r="8" spans="1:14" ht="12" customHeight="1">
      <c r="A8" s="49" t="s">
        <v>1</v>
      </c>
      <c r="B8" s="50" t="s">
        <v>178</v>
      </c>
      <c r="C8" s="51">
        <v>57</v>
      </c>
      <c r="D8" s="51">
        <v>32</v>
      </c>
      <c r="E8" s="52">
        <f t="shared" si="4"/>
        <v>0.56140350877192979</v>
      </c>
      <c r="G8" s="94" t="s">
        <v>6</v>
      </c>
      <c r="H8" s="99" t="s">
        <v>210</v>
      </c>
      <c r="I8" s="96">
        <v>53</v>
      </c>
      <c r="J8" s="96">
        <v>45</v>
      </c>
      <c r="K8" s="97">
        <f t="shared" si="2"/>
        <v>0.84905660377358494</v>
      </c>
    </row>
    <row r="9" spans="1:14" ht="12" customHeight="1">
      <c r="A9" s="49" t="s">
        <v>1</v>
      </c>
      <c r="B9" s="50" t="s">
        <v>215</v>
      </c>
      <c r="C9" s="51">
        <v>3</v>
      </c>
      <c r="D9" s="51">
        <v>1</v>
      </c>
      <c r="E9" s="52">
        <f t="shared" ref="E9" si="6">D9/C9</f>
        <v>0.33333333333333331</v>
      </c>
      <c r="G9" s="94" t="s">
        <v>1</v>
      </c>
      <c r="H9" s="99" t="s">
        <v>180</v>
      </c>
      <c r="I9" s="96">
        <v>51</v>
      </c>
      <c r="J9" s="96">
        <v>41</v>
      </c>
      <c r="K9" s="97">
        <f t="shared" si="2"/>
        <v>0.80392156862745101</v>
      </c>
    </row>
    <row r="10" spans="1:14" ht="12" customHeight="1">
      <c r="A10" s="49" t="s">
        <v>1</v>
      </c>
      <c r="B10" s="50" t="s">
        <v>257</v>
      </c>
      <c r="C10" s="51">
        <v>3</v>
      </c>
      <c r="D10" s="51">
        <v>3</v>
      </c>
      <c r="E10" s="52">
        <f t="shared" ref="E10:E11" si="7">D10/C10</f>
        <v>1</v>
      </c>
      <c r="G10" s="94" t="s">
        <v>1</v>
      </c>
      <c r="H10" s="99" t="s">
        <v>179</v>
      </c>
      <c r="I10" s="96">
        <v>30</v>
      </c>
      <c r="J10" s="96">
        <v>24</v>
      </c>
      <c r="K10" s="97">
        <f t="shared" si="2"/>
        <v>0.8</v>
      </c>
    </row>
    <row r="11" spans="1:14" ht="12" customHeight="1">
      <c r="A11" s="49" t="s">
        <v>1</v>
      </c>
      <c r="B11" s="50" t="s">
        <v>258</v>
      </c>
      <c r="C11" s="51">
        <v>6</v>
      </c>
      <c r="D11" s="51">
        <v>2</v>
      </c>
      <c r="E11" s="52">
        <f t="shared" si="7"/>
        <v>0.33333333333333331</v>
      </c>
      <c r="G11" s="94" t="s">
        <v>4</v>
      </c>
      <c r="H11" s="99" t="s">
        <v>195</v>
      </c>
      <c r="I11" s="96">
        <v>50</v>
      </c>
      <c r="J11" s="96">
        <v>37</v>
      </c>
      <c r="K11" s="97">
        <f t="shared" si="2"/>
        <v>0.74</v>
      </c>
    </row>
    <row r="12" spans="1:14" ht="12" customHeight="1">
      <c r="A12" s="49" t="s">
        <v>1</v>
      </c>
      <c r="B12" s="50" t="s">
        <v>209</v>
      </c>
      <c r="C12" s="51">
        <v>6</v>
      </c>
      <c r="D12" s="51">
        <v>3</v>
      </c>
      <c r="E12" s="52">
        <f t="shared" si="4"/>
        <v>0.5</v>
      </c>
      <c r="G12" s="94" t="s">
        <v>6</v>
      </c>
      <c r="H12" s="99" t="s">
        <v>211</v>
      </c>
      <c r="I12" s="96">
        <v>48</v>
      </c>
      <c r="J12" s="96">
        <v>32</v>
      </c>
      <c r="K12" s="97">
        <f t="shared" si="2"/>
        <v>0.66666666666666663</v>
      </c>
    </row>
    <row r="13" spans="1:14" ht="12" customHeight="1">
      <c r="A13" s="31" t="s">
        <v>6</v>
      </c>
      <c r="B13" s="54" t="s">
        <v>211</v>
      </c>
      <c r="C13" s="55">
        <v>48</v>
      </c>
      <c r="D13" s="55">
        <v>32</v>
      </c>
      <c r="E13" s="52">
        <f t="shared" si="4"/>
        <v>0.66666666666666663</v>
      </c>
      <c r="F13" s="52"/>
      <c r="G13" s="94" t="s">
        <v>5</v>
      </c>
      <c r="H13" s="99" t="s">
        <v>183</v>
      </c>
      <c r="I13" s="96">
        <v>47</v>
      </c>
      <c r="J13" s="96">
        <v>30</v>
      </c>
      <c r="K13" s="97">
        <f t="shared" si="2"/>
        <v>0.63829787234042556</v>
      </c>
      <c r="N13" s="9"/>
    </row>
    <row r="14" spans="1:14" ht="12" customHeight="1">
      <c r="A14" s="31" t="s">
        <v>6</v>
      </c>
      <c r="B14" s="54" t="s">
        <v>235</v>
      </c>
      <c r="C14" s="55">
        <v>18</v>
      </c>
      <c r="D14" s="55">
        <v>15</v>
      </c>
      <c r="E14" s="52">
        <f t="shared" ref="E14:E15" si="8">D14/C14</f>
        <v>0.83333333333333337</v>
      </c>
      <c r="F14" s="52"/>
      <c r="G14" s="94" t="s">
        <v>5</v>
      </c>
      <c r="H14" s="99" t="s">
        <v>182</v>
      </c>
      <c r="I14" s="96">
        <v>30</v>
      </c>
      <c r="J14" s="96">
        <v>19</v>
      </c>
      <c r="K14" s="97">
        <f t="shared" si="2"/>
        <v>0.6333333333333333</v>
      </c>
      <c r="N14" s="9"/>
    </row>
    <row r="15" spans="1:14" ht="12" customHeight="1">
      <c r="A15" s="31" t="s">
        <v>6</v>
      </c>
      <c r="B15" s="54" t="s">
        <v>271</v>
      </c>
      <c r="C15" s="55">
        <v>3</v>
      </c>
      <c r="D15" s="55">
        <v>0</v>
      </c>
      <c r="E15" s="52">
        <f t="shared" si="8"/>
        <v>0</v>
      </c>
      <c r="F15" s="52"/>
      <c r="G15" s="94" t="s">
        <v>21</v>
      </c>
      <c r="H15" s="95" t="s">
        <v>197</v>
      </c>
      <c r="I15" s="96">
        <v>32</v>
      </c>
      <c r="J15" s="96">
        <v>19</v>
      </c>
      <c r="K15" s="97">
        <f t="shared" si="2"/>
        <v>0.59375</v>
      </c>
      <c r="N15" s="9"/>
    </row>
    <row r="16" spans="1:14" ht="12" customHeight="1">
      <c r="A16" s="31" t="s">
        <v>6</v>
      </c>
      <c r="B16" s="54" t="s">
        <v>210</v>
      </c>
      <c r="C16" s="55">
        <v>53</v>
      </c>
      <c r="D16" s="55">
        <v>45</v>
      </c>
      <c r="E16" s="52">
        <f t="shared" si="4"/>
        <v>0.84905660377358494</v>
      </c>
      <c r="F16" s="52"/>
      <c r="G16" s="94" t="s">
        <v>1</v>
      </c>
      <c r="H16" s="99" t="s">
        <v>178</v>
      </c>
      <c r="I16" s="96">
        <v>57</v>
      </c>
      <c r="J16" s="96">
        <v>32</v>
      </c>
      <c r="K16" s="97">
        <f t="shared" si="2"/>
        <v>0.56140350877192979</v>
      </c>
      <c r="N16" s="9"/>
    </row>
    <row r="17" spans="1:16" ht="12" customHeight="1">
      <c r="A17" s="31" t="s">
        <v>6</v>
      </c>
      <c r="B17" s="54" t="s">
        <v>182</v>
      </c>
      <c r="C17" s="55">
        <v>12</v>
      </c>
      <c r="D17" s="55">
        <v>8</v>
      </c>
      <c r="E17" s="52">
        <f t="shared" ref="E17" si="9">D17/C17</f>
        <v>0.66666666666666663</v>
      </c>
      <c r="F17" s="52"/>
      <c r="G17" s="94" t="s">
        <v>22</v>
      </c>
      <c r="H17" s="95" t="s">
        <v>228</v>
      </c>
      <c r="I17" s="96">
        <v>50</v>
      </c>
      <c r="J17" s="96">
        <v>26</v>
      </c>
      <c r="K17" s="97">
        <f t="shared" si="2"/>
        <v>0.52</v>
      </c>
      <c r="N17" s="9"/>
    </row>
    <row r="18" spans="1:16" ht="12" customHeight="1">
      <c r="A18" s="53" t="s">
        <v>6</v>
      </c>
      <c r="B18" s="54" t="s">
        <v>215</v>
      </c>
      <c r="C18" s="55">
        <v>6</v>
      </c>
      <c r="D18" s="55">
        <v>0</v>
      </c>
      <c r="E18" s="52">
        <f t="shared" si="4"/>
        <v>0</v>
      </c>
      <c r="F18" s="52"/>
      <c r="G18" s="94" t="s">
        <v>23</v>
      </c>
      <c r="H18" s="95" t="s">
        <v>203</v>
      </c>
      <c r="I18" s="96">
        <v>58</v>
      </c>
      <c r="J18" s="96">
        <v>29</v>
      </c>
      <c r="K18" s="97">
        <f t="shared" si="2"/>
        <v>0.5</v>
      </c>
      <c r="N18" s="9"/>
    </row>
    <row r="19" spans="1:16" ht="12" customHeight="1">
      <c r="A19" s="53" t="s">
        <v>6</v>
      </c>
      <c r="B19" s="54" t="s">
        <v>257</v>
      </c>
      <c r="C19" s="55">
        <v>14</v>
      </c>
      <c r="D19" s="55">
        <v>8</v>
      </c>
      <c r="E19" s="52">
        <f t="shared" ref="E19" si="10">D19/C19</f>
        <v>0.5714285714285714</v>
      </c>
      <c r="F19" s="52"/>
      <c r="G19" s="98" t="s">
        <v>25</v>
      </c>
      <c r="H19" s="99" t="s">
        <v>200</v>
      </c>
      <c r="I19" s="96">
        <v>46</v>
      </c>
      <c r="J19" s="96">
        <v>23</v>
      </c>
      <c r="K19" s="97">
        <f t="shared" si="2"/>
        <v>0.5</v>
      </c>
      <c r="N19" s="9"/>
    </row>
    <row r="20" spans="1:16" ht="12" customHeight="1">
      <c r="A20" s="53" t="s">
        <v>6</v>
      </c>
      <c r="B20" s="54" t="s">
        <v>258</v>
      </c>
      <c r="C20" s="55">
        <v>5</v>
      </c>
      <c r="D20" s="55">
        <v>4</v>
      </c>
      <c r="E20" s="52">
        <f t="shared" ref="E20" si="11">D20/C20</f>
        <v>0.8</v>
      </c>
      <c r="F20" s="52"/>
      <c r="G20" s="102" t="s">
        <v>21</v>
      </c>
      <c r="H20" s="103" t="s">
        <v>219</v>
      </c>
      <c r="I20" s="104">
        <v>38</v>
      </c>
      <c r="J20" s="104">
        <v>18</v>
      </c>
      <c r="K20" s="105">
        <f t="shared" si="2"/>
        <v>0.47368421052631576</v>
      </c>
      <c r="N20" s="9"/>
    </row>
    <row r="21" spans="1:16" ht="12" customHeight="1">
      <c r="A21" s="53" t="s">
        <v>6</v>
      </c>
      <c r="B21" s="54" t="s">
        <v>209</v>
      </c>
      <c r="C21" s="55">
        <v>6</v>
      </c>
      <c r="D21" s="55">
        <v>3</v>
      </c>
      <c r="E21" s="52">
        <f t="shared" si="4"/>
        <v>0.5</v>
      </c>
      <c r="F21" s="52"/>
      <c r="G21" s="102" t="s">
        <v>21</v>
      </c>
      <c r="H21" s="103" t="s">
        <v>198</v>
      </c>
      <c r="I21" s="104">
        <v>41</v>
      </c>
      <c r="J21" s="104">
        <v>19</v>
      </c>
      <c r="K21" s="105">
        <f t="shared" si="2"/>
        <v>0.46341463414634149</v>
      </c>
      <c r="N21" s="9"/>
    </row>
    <row r="22" spans="1:16" ht="12" customHeight="1">
      <c r="A22" s="49" t="s">
        <v>5</v>
      </c>
      <c r="B22" s="50" t="s">
        <v>235</v>
      </c>
      <c r="C22" s="51">
        <v>3</v>
      </c>
      <c r="D22" s="51">
        <v>2</v>
      </c>
      <c r="E22" s="52">
        <f t="shared" si="4"/>
        <v>0.66666666666666663</v>
      </c>
      <c r="F22" s="52"/>
      <c r="G22" s="106" t="s">
        <v>24</v>
      </c>
      <c r="H22" s="107" t="s">
        <v>208</v>
      </c>
      <c r="I22" s="104">
        <v>38</v>
      </c>
      <c r="J22" s="104">
        <v>17</v>
      </c>
      <c r="K22" s="105">
        <f t="shared" si="2"/>
        <v>0.44736842105263158</v>
      </c>
      <c r="N22" s="9"/>
    </row>
    <row r="23" spans="1:16" ht="12" customHeight="1">
      <c r="A23" s="49" t="s">
        <v>5</v>
      </c>
      <c r="B23" s="50" t="s">
        <v>183</v>
      </c>
      <c r="C23" s="51">
        <v>47</v>
      </c>
      <c r="D23" s="51">
        <v>30</v>
      </c>
      <c r="E23" s="52">
        <f t="shared" si="4"/>
        <v>0.63829787234042556</v>
      </c>
      <c r="F23" s="52"/>
      <c r="G23" s="102" t="s">
        <v>21</v>
      </c>
      <c r="H23" s="103" t="s">
        <v>199</v>
      </c>
      <c r="I23" s="104">
        <v>46</v>
      </c>
      <c r="J23" s="104">
        <v>20</v>
      </c>
      <c r="K23" s="105">
        <f t="shared" si="2"/>
        <v>0.43478260869565216</v>
      </c>
    </row>
    <row r="24" spans="1:16" ht="12" customHeight="1">
      <c r="A24" s="49" t="s">
        <v>5</v>
      </c>
      <c r="B24" s="50" t="s">
        <v>181</v>
      </c>
      <c r="C24" s="51">
        <v>33</v>
      </c>
      <c r="D24" s="51">
        <v>13</v>
      </c>
      <c r="E24" s="52">
        <f t="shared" si="4"/>
        <v>0.39393939393939392</v>
      </c>
      <c r="F24" s="52"/>
      <c r="G24" s="102" t="s">
        <v>5</v>
      </c>
      <c r="H24" s="107" t="s">
        <v>181</v>
      </c>
      <c r="I24" s="104">
        <v>33</v>
      </c>
      <c r="J24" s="104">
        <v>13</v>
      </c>
      <c r="K24" s="105">
        <f t="shared" si="2"/>
        <v>0.39393939393939392</v>
      </c>
    </row>
    <row r="25" spans="1:16" ht="12" customHeight="1">
      <c r="A25" s="49" t="s">
        <v>5</v>
      </c>
      <c r="B25" s="50" t="s">
        <v>182</v>
      </c>
      <c r="C25" s="51">
        <v>30</v>
      </c>
      <c r="D25" s="51">
        <v>19</v>
      </c>
      <c r="E25" s="52">
        <f t="shared" si="4"/>
        <v>0.6333333333333333</v>
      </c>
      <c r="F25" s="52"/>
      <c r="G25" s="106" t="s">
        <v>24</v>
      </c>
      <c r="H25" s="107" t="s">
        <v>206</v>
      </c>
      <c r="I25" s="104">
        <v>47</v>
      </c>
      <c r="J25" s="104">
        <v>17</v>
      </c>
      <c r="K25" s="105">
        <f t="shared" si="2"/>
        <v>0.36170212765957449</v>
      </c>
    </row>
    <row r="26" spans="1:16" ht="12" customHeight="1">
      <c r="A26" s="49" t="s">
        <v>5</v>
      </c>
      <c r="B26" s="50" t="s">
        <v>258</v>
      </c>
      <c r="C26" s="51">
        <v>23</v>
      </c>
      <c r="D26" s="51">
        <v>11</v>
      </c>
      <c r="E26" s="52">
        <f t="shared" si="4"/>
        <v>0.47826086956521741</v>
      </c>
      <c r="F26" s="52"/>
      <c r="G26" s="106" t="s">
        <v>25</v>
      </c>
      <c r="H26" s="107" t="s">
        <v>220</v>
      </c>
      <c r="I26" s="104">
        <v>32</v>
      </c>
      <c r="J26" s="104">
        <v>11</v>
      </c>
      <c r="K26" s="105">
        <f t="shared" si="2"/>
        <v>0.34375</v>
      </c>
    </row>
    <row r="27" spans="1:16" ht="12" customHeight="1">
      <c r="A27" s="49" t="s">
        <v>5</v>
      </c>
      <c r="B27" s="50" t="s">
        <v>209</v>
      </c>
      <c r="C27" s="51">
        <v>23</v>
      </c>
      <c r="D27" s="51">
        <v>7</v>
      </c>
      <c r="E27" s="52">
        <f t="shared" ref="E27" si="12">D27/C27</f>
        <v>0.30434782608695654</v>
      </c>
      <c r="F27" s="52"/>
      <c r="G27" s="106" t="s">
        <v>25</v>
      </c>
      <c r="H27" s="107" t="s">
        <v>202</v>
      </c>
      <c r="I27" s="104">
        <v>58</v>
      </c>
      <c r="J27" s="104">
        <v>18</v>
      </c>
      <c r="K27" s="105">
        <f t="shared" si="2"/>
        <v>0.31034482758620691</v>
      </c>
    </row>
    <row r="28" spans="1:16" ht="12" customHeight="1">
      <c r="A28" s="31" t="s">
        <v>4</v>
      </c>
      <c r="B28" s="56" t="s">
        <v>226</v>
      </c>
      <c r="C28" s="60">
        <v>38</v>
      </c>
      <c r="D28" s="60">
        <v>37</v>
      </c>
      <c r="E28" s="52">
        <f t="shared" si="4"/>
        <v>0.97368421052631582</v>
      </c>
      <c r="F28" s="52"/>
      <c r="G28" s="102" t="s">
        <v>23</v>
      </c>
      <c r="H28" s="103" t="s">
        <v>204</v>
      </c>
      <c r="I28" s="104">
        <v>53</v>
      </c>
      <c r="J28" s="104">
        <v>13</v>
      </c>
      <c r="K28" s="105">
        <f t="shared" si="2"/>
        <v>0.24528301886792453</v>
      </c>
      <c r="P28" s="19"/>
    </row>
    <row r="29" spans="1:16" ht="12" customHeight="1">
      <c r="A29" s="31" t="s">
        <v>4</v>
      </c>
      <c r="B29" s="56" t="s">
        <v>231</v>
      </c>
      <c r="C29" s="60">
        <v>26</v>
      </c>
      <c r="D29" s="60">
        <v>17</v>
      </c>
      <c r="E29" s="52">
        <f t="shared" ref="E29" si="13">D29/C29</f>
        <v>0.65384615384615385</v>
      </c>
      <c r="F29" s="52"/>
      <c r="G29" s="102" t="s">
        <v>22</v>
      </c>
      <c r="H29" s="103" t="s">
        <v>213</v>
      </c>
      <c r="I29" s="104">
        <v>38</v>
      </c>
      <c r="J29" s="104">
        <v>7</v>
      </c>
      <c r="K29" s="105">
        <f t="shared" si="2"/>
        <v>0.18421052631578946</v>
      </c>
      <c r="P29" s="19"/>
    </row>
    <row r="30" spans="1:16" ht="12" customHeight="1">
      <c r="A30" s="31" t="s">
        <v>4</v>
      </c>
      <c r="B30" s="56" t="s">
        <v>194</v>
      </c>
      <c r="C30" s="55">
        <v>54</v>
      </c>
      <c r="D30" s="57">
        <v>46</v>
      </c>
      <c r="E30" s="52">
        <f>D30/C30</f>
        <v>0.85185185185185186</v>
      </c>
      <c r="F30" s="52"/>
      <c r="G30" s="102" t="s">
        <v>22</v>
      </c>
      <c r="H30" s="103" t="s">
        <v>196</v>
      </c>
      <c r="I30" s="104">
        <v>43</v>
      </c>
      <c r="J30" s="104">
        <v>3</v>
      </c>
      <c r="K30" s="105">
        <f t="shared" si="2"/>
        <v>6.9767441860465115E-2</v>
      </c>
      <c r="P30" s="19"/>
    </row>
    <row r="31" spans="1:16" ht="12" customHeight="1">
      <c r="A31" s="31" t="s">
        <v>4</v>
      </c>
      <c r="B31" s="56" t="s">
        <v>254</v>
      </c>
      <c r="C31" s="55">
        <v>3</v>
      </c>
      <c r="D31" s="55">
        <v>2</v>
      </c>
      <c r="E31" s="52">
        <f>D31/C31</f>
        <v>0.66666666666666663</v>
      </c>
      <c r="F31" s="52"/>
      <c r="G31" s="102" t="s">
        <v>23</v>
      </c>
      <c r="H31" s="103" t="s">
        <v>205</v>
      </c>
      <c r="I31" s="104">
        <v>32</v>
      </c>
      <c r="J31" s="104">
        <v>1</v>
      </c>
      <c r="K31" s="105">
        <f t="shared" si="2"/>
        <v>3.125E-2</v>
      </c>
      <c r="P31" s="19"/>
    </row>
    <row r="32" spans="1:16" ht="12" customHeight="1">
      <c r="A32" s="31" t="s">
        <v>4</v>
      </c>
      <c r="B32" s="56" t="s">
        <v>198</v>
      </c>
      <c r="C32" s="55">
        <v>3</v>
      </c>
      <c r="D32" s="55">
        <v>1</v>
      </c>
      <c r="E32" s="52">
        <f>D32/C32</f>
        <v>0.33333333333333331</v>
      </c>
      <c r="F32" s="52"/>
      <c r="G32" s="102" t="s">
        <v>23</v>
      </c>
      <c r="H32" s="103" t="s">
        <v>225</v>
      </c>
      <c r="I32" s="104">
        <v>33</v>
      </c>
      <c r="J32" s="104">
        <v>0</v>
      </c>
      <c r="K32" s="105">
        <f t="shared" si="2"/>
        <v>0</v>
      </c>
      <c r="P32" s="19"/>
    </row>
    <row r="33" spans="1:12" ht="12" customHeight="1">
      <c r="A33" s="31" t="s">
        <v>4</v>
      </c>
      <c r="B33" s="56" t="s">
        <v>196</v>
      </c>
      <c r="C33" s="55">
        <v>3</v>
      </c>
      <c r="D33" s="55">
        <v>0</v>
      </c>
      <c r="E33" s="52">
        <f>D33/C33</f>
        <v>0</v>
      </c>
      <c r="F33" s="52"/>
      <c r="G33" s="59"/>
      <c r="H33" s="54"/>
      <c r="I33" s="55"/>
      <c r="J33" s="55"/>
      <c r="K33" s="52"/>
    </row>
    <row r="34" spans="1:12" ht="12" customHeight="1">
      <c r="A34" s="31" t="s">
        <v>4</v>
      </c>
      <c r="B34" s="54" t="s">
        <v>195</v>
      </c>
      <c r="C34" s="55">
        <v>50</v>
      </c>
      <c r="D34" s="55">
        <v>37</v>
      </c>
      <c r="E34" s="52">
        <f>D34/C34</f>
        <v>0.74</v>
      </c>
      <c r="F34" s="52"/>
      <c r="G34" s="59"/>
      <c r="H34" s="54"/>
      <c r="I34" s="55"/>
      <c r="J34" s="55"/>
      <c r="K34" s="52"/>
    </row>
    <row r="35" spans="1:12" ht="12" customHeight="1">
      <c r="A35" s="49" t="s">
        <v>21</v>
      </c>
      <c r="B35" s="58" t="s">
        <v>214</v>
      </c>
      <c r="C35" s="51">
        <v>3</v>
      </c>
      <c r="D35" s="51">
        <v>0</v>
      </c>
      <c r="E35" s="52">
        <f t="shared" ref="E35" si="14">D35/C35</f>
        <v>0</v>
      </c>
      <c r="F35" s="52"/>
      <c r="G35" s="31"/>
      <c r="H35" s="56"/>
      <c r="I35" s="55"/>
      <c r="J35" s="55"/>
      <c r="K35" s="52"/>
      <c r="L35" s="9"/>
    </row>
    <row r="36" spans="1:12" ht="12" customHeight="1">
      <c r="A36" s="49" t="s">
        <v>21</v>
      </c>
      <c r="B36" s="58" t="s">
        <v>199</v>
      </c>
      <c r="C36" s="51">
        <v>46</v>
      </c>
      <c r="D36" s="51">
        <v>20</v>
      </c>
      <c r="E36" s="52">
        <f t="shared" si="4"/>
        <v>0.43478260869565216</v>
      </c>
      <c r="F36" s="52"/>
      <c r="G36" s="59"/>
      <c r="H36" s="54"/>
      <c r="I36" s="55"/>
      <c r="J36" s="55"/>
      <c r="K36" s="52"/>
      <c r="L36" s="9"/>
    </row>
    <row r="37" spans="1:12" ht="12" customHeight="1">
      <c r="A37" s="49" t="s">
        <v>21</v>
      </c>
      <c r="B37" s="58" t="s">
        <v>198</v>
      </c>
      <c r="C37" s="51">
        <v>41</v>
      </c>
      <c r="D37" s="51">
        <v>19</v>
      </c>
      <c r="E37" s="52">
        <f t="shared" si="4"/>
        <v>0.46341463414634149</v>
      </c>
      <c r="F37" s="52"/>
      <c r="G37" s="59"/>
      <c r="H37" s="54"/>
      <c r="I37" s="55"/>
      <c r="J37" s="55"/>
      <c r="K37" s="52"/>
      <c r="L37" s="9"/>
    </row>
    <row r="38" spans="1:12" ht="12" customHeight="1">
      <c r="A38" s="49" t="s">
        <v>21</v>
      </c>
      <c r="B38" s="58" t="s">
        <v>197</v>
      </c>
      <c r="C38" s="51">
        <v>32</v>
      </c>
      <c r="D38" s="51">
        <v>19</v>
      </c>
      <c r="E38" s="52">
        <f t="shared" si="4"/>
        <v>0.59375</v>
      </c>
      <c r="F38" s="52"/>
      <c r="G38" s="31"/>
      <c r="H38" s="54"/>
      <c r="I38" s="55"/>
      <c r="J38" s="55"/>
      <c r="K38" s="52"/>
      <c r="L38" s="9"/>
    </row>
    <row r="39" spans="1:12" ht="12" customHeight="1">
      <c r="A39" s="49" t="s">
        <v>21</v>
      </c>
      <c r="B39" s="58" t="s">
        <v>196</v>
      </c>
      <c r="C39" s="51">
        <v>3</v>
      </c>
      <c r="D39" s="51">
        <v>0</v>
      </c>
      <c r="E39" s="52">
        <f t="shared" si="4"/>
        <v>0</v>
      </c>
      <c r="F39" s="52"/>
      <c r="G39" s="31"/>
      <c r="H39" s="54"/>
      <c r="I39" s="55"/>
      <c r="J39" s="55"/>
      <c r="K39" s="52"/>
      <c r="L39" s="9"/>
    </row>
    <row r="40" spans="1:12" ht="12" customHeight="1">
      <c r="A40" s="49" t="s">
        <v>21</v>
      </c>
      <c r="B40" s="58" t="s">
        <v>232</v>
      </c>
      <c r="C40" s="51">
        <v>6</v>
      </c>
      <c r="D40" s="51">
        <v>2</v>
      </c>
      <c r="E40" s="52">
        <f t="shared" ref="E40" si="15">D40/C40</f>
        <v>0.33333333333333331</v>
      </c>
      <c r="F40" s="52"/>
      <c r="G40" s="59"/>
      <c r="H40" s="54"/>
      <c r="I40" s="55"/>
      <c r="J40" s="55"/>
      <c r="K40" s="52"/>
      <c r="L40" s="9"/>
    </row>
    <row r="41" spans="1:12" ht="12" customHeight="1">
      <c r="A41" s="49" t="s">
        <v>21</v>
      </c>
      <c r="B41" s="58" t="s">
        <v>219</v>
      </c>
      <c r="C41" s="51">
        <v>38</v>
      </c>
      <c r="D41" s="51">
        <v>18</v>
      </c>
      <c r="E41" s="52">
        <f t="shared" si="4"/>
        <v>0.47368421052631576</v>
      </c>
      <c r="F41" s="52"/>
      <c r="G41" s="59"/>
      <c r="H41" s="54"/>
      <c r="I41" s="55"/>
      <c r="J41" s="55"/>
      <c r="K41" s="52"/>
      <c r="L41" s="9"/>
    </row>
    <row r="42" spans="1:12" ht="12" customHeight="1">
      <c r="A42" s="49" t="s">
        <v>21</v>
      </c>
      <c r="B42" s="58" t="s">
        <v>203</v>
      </c>
      <c r="C42" s="51">
        <v>2</v>
      </c>
      <c r="D42" s="51">
        <v>2</v>
      </c>
      <c r="E42" s="52">
        <f t="shared" si="4"/>
        <v>1</v>
      </c>
      <c r="F42" s="52"/>
      <c r="G42" s="31"/>
      <c r="H42" s="56"/>
      <c r="I42" s="55"/>
      <c r="J42" s="55"/>
      <c r="K42" s="52"/>
      <c r="L42" s="9"/>
    </row>
    <row r="43" spans="1:12" ht="12" customHeight="1">
      <c r="A43" s="49" t="s">
        <v>21</v>
      </c>
      <c r="B43" s="58" t="s">
        <v>213</v>
      </c>
      <c r="C43" s="51">
        <v>2</v>
      </c>
      <c r="D43" s="51">
        <v>0</v>
      </c>
      <c r="E43" s="52">
        <f t="shared" ref="E43" si="16">D43/C43</f>
        <v>0</v>
      </c>
      <c r="F43" s="52"/>
      <c r="G43" s="59"/>
      <c r="H43" s="54"/>
      <c r="I43" s="55"/>
      <c r="J43" s="55"/>
      <c r="K43" s="52"/>
      <c r="L43" s="9"/>
    </row>
    <row r="44" spans="1:12" ht="12" customHeight="1">
      <c r="A44" s="31" t="s">
        <v>22</v>
      </c>
      <c r="B44" s="56" t="s">
        <v>214</v>
      </c>
      <c r="C44" s="55">
        <v>9</v>
      </c>
      <c r="D44" s="55">
        <v>1</v>
      </c>
      <c r="E44" s="52">
        <f t="shared" si="4"/>
        <v>0.1111111111111111</v>
      </c>
      <c r="F44" s="52"/>
      <c r="G44" s="31"/>
      <c r="H44" s="54"/>
      <c r="I44" s="55"/>
      <c r="J44" s="55"/>
      <c r="K44" s="52"/>
      <c r="L44" s="9"/>
    </row>
    <row r="45" spans="1:12" ht="12" customHeight="1">
      <c r="A45" s="31" t="s">
        <v>22</v>
      </c>
      <c r="B45" s="56" t="s">
        <v>196</v>
      </c>
      <c r="C45" s="55">
        <v>43</v>
      </c>
      <c r="D45" s="55">
        <v>3</v>
      </c>
      <c r="E45" s="52">
        <f t="shared" si="4"/>
        <v>6.9767441860465115E-2</v>
      </c>
      <c r="F45" s="52"/>
      <c r="G45" s="59"/>
      <c r="H45" s="54"/>
      <c r="I45" s="55"/>
      <c r="J45" s="55"/>
      <c r="K45" s="52"/>
      <c r="L45" s="9"/>
    </row>
    <row r="46" spans="1:12" ht="12" customHeight="1">
      <c r="A46" s="31" t="s">
        <v>22</v>
      </c>
      <c r="B46" s="56" t="s">
        <v>238</v>
      </c>
      <c r="C46" s="55">
        <v>21</v>
      </c>
      <c r="D46" s="55">
        <v>9</v>
      </c>
      <c r="E46" s="52">
        <f t="shared" si="4"/>
        <v>0.42857142857142855</v>
      </c>
      <c r="F46" s="52"/>
      <c r="G46" s="59"/>
      <c r="H46" s="54"/>
      <c r="I46" s="55"/>
      <c r="J46" s="55"/>
      <c r="K46" s="52"/>
      <c r="L46" s="9"/>
    </row>
    <row r="47" spans="1:12" ht="12" customHeight="1">
      <c r="A47" s="31" t="s">
        <v>22</v>
      </c>
      <c r="B47" s="56" t="s">
        <v>203</v>
      </c>
      <c r="C47" s="55">
        <v>6</v>
      </c>
      <c r="D47" s="55">
        <v>4</v>
      </c>
      <c r="E47" s="52">
        <f t="shared" si="4"/>
        <v>0.66666666666666663</v>
      </c>
      <c r="F47" s="52"/>
      <c r="G47" s="59"/>
      <c r="H47" s="54"/>
      <c r="I47" s="55"/>
      <c r="J47" s="55"/>
      <c r="K47" s="52"/>
      <c r="L47" s="9"/>
    </row>
    <row r="48" spans="1:12" ht="12" customHeight="1">
      <c r="A48" s="31" t="s">
        <v>22</v>
      </c>
      <c r="B48" s="56" t="s">
        <v>228</v>
      </c>
      <c r="C48" s="55">
        <v>50</v>
      </c>
      <c r="D48" s="55">
        <v>26</v>
      </c>
      <c r="E48" s="52">
        <f t="shared" ref="E48" si="17">D48/C48</f>
        <v>0.52</v>
      </c>
      <c r="F48" s="52"/>
      <c r="G48" s="59"/>
      <c r="H48" s="54"/>
      <c r="I48" s="55"/>
      <c r="J48" s="55"/>
      <c r="K48" s="52"/>
      <c r="L48" s="9"/>
    </row>
    <row r="49" spans="1:12" ht="12" customHeight="1">
      <c r="A49" s="31" t="s">
        <v>22</v>
      </c>
      <c r="B49" s="56" t="s">
        <v>213</v>
      </c>
      <c r="C49" s="55">
        <v>38</v>
      </c>
      <c r="D49" s="55">
        <v>7</v>
      </c>
      <c r="E49" s="52">
        <f>D49/C49</f>
        <v>0.18421052631578946</v>
      </c>
      <c r="F49" s="52"/>
      <c r="G49" s="59"/>
      <c r="H49" s="54"/>
      <c r="I49" s="55"/>
      <c r="J49" s="55"/>
      <c r="K49" s="52"/>
      <c r="L49" s="9"/>
    </row>
    <row r="50" spans="1:12" ht="12" customHeight="1">
      <c r="A50" s="49" t="s">
        <v>23</v>
      </c>
      <c r="B50" s="58" t="s">
        <v>205</v>
      </c>
      <c r="C50" s="51">
        <v>32</v>
      </c>
      <c r="D50" s="51">
        <v>1</v>
      </c>
      <c r="E50" s="52">
        <f t="shared" si="4"/>
        <v>3.125E-2</v>
      </c>
      <c r="F50" s="52"/>
      <c r="G50" s="53"/>
      <c r="H50" s="54"/>
      <c r="I50" s="55"/>
      <c r="J50" s="55"/>
      <c r="K50" s="52"/>
      <c r="L50" s="9"/>
    </row>
    <row r="51" spans="1:12" ht="12" customHeight="1">
      <c r="A51" s="49" t="s">
        <v>23</v>
      </c>
      <c r="B51" s="58" t="s">
        <v>204</v>
      </c>
      <c r="C51" s="51">
        <v>53</v>
      </c>
      <c r="D51" s="51">
        <v>13</v>
      </c>
      <c r="E51" s="52">
        <f t="shared" si="4"/>
        <v>0.24528301886792453</v>
      </c>
      <c r="F51" s="52"/>
      <c r="G51" s="31"/>
      <c r="H51" s="54"/>
      <c r="I51" s="55"/>
      <c r="J51" s="55"/>
      <c r="K51" s="52"/>
      <c r="L51" s="9"/>
    </row>
    <row r="52" spans="1:12" ht="12" customHeight="1">
      <c r="A52" s="49" t="s">
        <v>23</v>
      </c>
      <c r="B52" s="58" t="s">
        <v>203</v>
      </c>
      <c r="C52" s="51">
        <v>58</v>
      </c>
      <c r="D52" s="51">
        <v>29</v>
      </c>
      <c r="E52" s="52">
        <f t="shared" si="4"/>
        <v>0.5</v>
      </c>
      <c r="F52" s="52"/>
      <c r="G52" s="31"/>
      <c r="H52" s="54"/>
      <c r="I52" s="55"/>
      <c r="J52" s="55"/>
      <c r="K52" s="52"/>
      <c r="L52" s="9"/>
    </row>
    <row r="53" spans="1:12" ht="12" customHeight="1">
      <c r="A53" s="49" t="s">
        <v>23</v>
      </c>
      <c r="B53" s="58" t="s">
        <v>225</v>
      </c>
      <c r="C53" s="51">
        <v>33</v>
      </c>
      <c r="D53" s="51">
        <v>0</v>
      </c>
      <c r="E53" s="52">
        <f t="shared" si="4"/>
        <v>0</v>
      </c>
      <c r="F53" s="52"/>
      <c r="G53" s="59"/>
      <c r="H53" s="54"/>
      <c r="I53" s="55"/>
      <c r="J53" s="55"/>
      <c r="K53" s="52"/>
      <c r="L53" s="9"/>
    </row>
    <row r="54" spans="1:12" ht="12" customHeight="1">
      <c r="A54" s="59" t="s">
        <v>25</v>
      </c>
      <c r="B54" s="54" t="s">
        <v>202</v>
      </c>
      <c r="C54" s="55">
        <v>58</v>
      </c>
      <c r="D54" s="55">
        <v>18</v>
      </c>
      <c r="E54" s="52">
        <f t="shared" si="4"/>
        <v>0.31034482758620691</v>
      </c>
      <c r="F54" s="52"/>
      <c r="G54" s="31"/>
      <c r="H54" s="56"/>
      <c r="I54" s="55"/>
      <c r="J54" s="55"/>
      <c r="K54" s="52"/>
      <c r="L54" s="9"/>
    </row>
    <row r="55" spans="1:12" ht="12" customHeight="1">
      <c r="A55" s="59" t="s">
        <v>25</v>
      </c>
      <c r="B55" s="54" t="s">
        <v>220</v>
      </c>
      <c r="C55" s="55">
        <v>32</v>
      </c>
      <c r="D55" s="55">
        <v>11</v>
      </c>
      <c r="E55" s="52">
        <f t="shared" si="4"/>
        <v>0.34375</v>
      </c>
      <c r="F55" s="52"/>
      <c r="G55" s="59"/>
      <c r="H55" s="54"/>
      <c r="I55" s="55"/>
      <c r="J55" s="55"/>
      <c r="K55" s="52"/>
      <c r="L55" s="9"/>
    </row>
    <row r="56" spans="1:12" ht="12" customHeight="1">
      <c r="A56" s="59" t="s">
        <v>25</v>
      </c>
      <c r="B56" s="54" t="s">
        <v>270</v>
      </c>
      <c r="C56" s="55">
        <v>6</v>
      </c>
      <c r="D56" s="55">
        <v>1</v>
      </c>
      <c r="E56" s="52">
        <f t="shared" ref="E56" si="18">D56/C56</f>
        <v>0.16666666666666666</v>
      </c>
      <c r="F56" s="52"/>
      <c r="G56" s="59"/>
      <c r="H56" s="54"/>
      <c r="I56" s="55"/>
      <c r="J56" s="55"/>
      <c r="K56" s="52"/>
      <c r="L56" s="9"/>
    </row>
    <row r="57" spans="1:12" ht="12" customHeight="1">
      <c r="A57" s="59" t="s">
        <v>25</v>
      </c>
      <c r="B57" s="54" t="s">
        <v>201</v>
      </c>
      <c r="C57" s="55">
        <v>27</v>
      </c>
      <c r="D57" s="55">
        <v>5</v>
      </c>
      <c r="E57" s="52">
        <f t="shared" si="4"/>
        <v>0.18518518518518517</v>
      </c>
      <c r="F57" s="52"/>
      <c r="G57" s="59"/>
      <c r="H57" s="54"/>
      <c r="I57" s="55"/>
      <c r="J57" s="55"/>
      <c r="K57" s="52"/>
      <c r="L57" s="9"/>
    </row>
    <row r="58" spans="1:12" ht="12" customHeight="1">
      <c r="A58" s="59" t="s">
        <v>25</v>
      </c>
      <c r="B58" s="54" t="s">
        <v>200</v>
      </c>
      <c r="C58" s="55">
        <v>46</v>
      </c>
      <c r="D58" s="55">
        <v>23</v>
      </c>
      <c r="E58" s="52">
        <f t="shared" ref="E58:E78" si="19">D58/C58</f>
        <v>0.5</v>
      </c>
      <c r="F58" s="52"/>
      <c r="G58" s="31"/>
      <c r="H58" s="54"/>
      <c r="I58" s="55"/>
      <c r="J58" s="55"/>
      <c r="K58" s="52"/>
      <c r="L58" s="9"/>
    </row>
    <row r="59" spans="1:12" ht="12" customHeight="1">
      <c r="A59" s="70" t="s">
        <v>26</v>
      </c>
      <c r="B59" s="50" t="s">
        <v>217</v>
      </c>
      <c r="C59" s="51">
        <v>17</v>
      </c>
      <c r="D59" s="51">
        <v>13</v>
      </c>
      <c r="E59" s="52">
        <f t="shared" si="19"/>
        <v>0.76470588235294112</v>
      </c>
      <c r="F59" s="52"/>
      <c r="G59" s="31"/>
      <c r="H59" s="54"/>
      <c r="I59" s="55"/>
      <c r="J59" s="55"/>
      <c r="K59" s="52"/>
      <c r="L59" s="9"/>
    </row>
    <row r="60" spans="1:12" ht="12" customHeight="1">
      <c r="A60" s="70" t="s">
        <v>26</v>
      </c>
      <c r="B60" s="50" t="s">
        <v>189</v>
      </c>
      <c r="C60" s="51">
        <v>24</v>
      </c>
      <c r="D60" s="51">
        <v>3</v>
      </c>
      <c r="E60" s="52">
        <f t="shared" si="19"/>
        <v>0.125</v>
      </c>
      <c r="F60" s="52"/>
      <c r="G60" s="53"/>
      <c r="H60" s="54"/>
      <c r="I60" s="55"/>
      <c r="J60" s="55"/>
      <c r="K60" s="52"/>
      <c r="L60" s="9"/>
    </row>
    <row r="61" spans="1:12" ht="12" customHeight="1">
      <c r="A61" s="70" t="s">
        <v>26</v>
      </c>
      <c r="B61" s="50" t="s">
        <v>216</v>
      </c>
      <c r="C61" s="51">
        <v>18</v>
      </c>
      <c r="D61" s="51">
        <v>3</v>
      </c>
      <c r="E61" s="52">
        <f t="shared" si="19"/>
        <v>0.16666666666666666</v>
      </c>
      <c r="F61" s="52"/>
      <c r="G61" s="53"/>
      <c r="H61" s="54"/>
      <c r="I61" s="55"/>
      <c r="J61" s="55"/>
      <c r="K61" s="52"/>
      <c r="L61" s="9"/>
    </row>
    <row r="62" spans="1:12" ht="12" customHeight="1">
      <c r="A62" s="70" t="s">
        <v>26</v>
      </c>
      <c r="B62" s="50" t="s">
        <v>188</v>
      </c>
      <c r="C62" s="51">
        <v>22</v>
      </c>
      <c r="D62" s="51">
        <v>6</v>
      </c>
      <c r="E62" s="52">
        <f t="shared" si="19"/>
        <v>0.27272727272727271</v>
      </c>
      <c r="F62" s="52"/>
      <c r="G62" s="31"/>
      <c r="H62" s="56"/>
      <c r="I62" s="55"/>
      <c r="J62" s="55"/>
      <c r="K62" s="52"/>
      <c r="L62" s="9"/>
    </row>
    <row r="63" spans="1:12" ht="12" customHeight="1">
      <c r="A63" s="70" t="s">
        <v>26</v>
      </c>
      <c r="B63" s="50" t="s">
        <v>255</v>
      </c>
      <c r="C63" s="51">
        <v>25</v>
      </c>
      <c r="D63" s="51">
        <v>8</v>
      </c>
      <c r="E63" s="52">
        <f t="shared" ref="E63" si="20">D63/C63</f>
        <v>0.32</v>
      </c>
      <c r="F63" s="52"/>
      <c r="G63" s="31"/>
      <c r="H63" s="56"/>
      <c r="I63" s="55"/>
      <c r="J63" s="55"/>
      <c r="K63" s="52"/>
      <c r="L63" s="9"/>
    </row>
    <row r="64" spans="1:12" ht="12" customHeight="1">
      <c r="A64" s="70" t="s">
        <v>26</v>
      </c>
      <c r="B64" s="50" t="s">
        <v>187</v>
      </c>
      <c r="C64" s="51">
        <v>29</v>
      </c>
      <c r="D64" s="51">
        <v>5</v>
      </c>
      <c r="E64" s="52">
        <f t="shared" si="19"/>
        <v>0.17241379310344829</v>
      </c>
      <c r="F64" s="52"/>
      <c r="G64" s="59"/>
      <c r="H64" s="54"/>
      <c r="I64" s="55"/>
      <c r="J64" s="55"/>
      <c r="K64" s="52"/>
      <c r="L64" s="9"/>
    </row>
    <row r="65" spans="1:12" ht="12" customHeight="1">
      <c r="A65" s="70" t="s">
        <v>26</v>
      </c>
      <c r="B65" s="50" t="s">
        <v>237</v>
      </c>
      <c r="C65" s="51">
        <v>11</v>
      </c>
      <c r="D65" s="51">
        <v>0</v>
      </c>
      <c r="E65" s="52">
        <f t="shared" si="19"/>
        <v>0</v>
      </c>
      <c r="F65" s="52"/>
      <c r="G65" s="53"/>
      <c r="H65" s="54"/>
      <c r="I65" s="55"/>
      <c r="J65" s="55"/>
      <c r="K65" s="52"/>
      <c r="L65" s="9"/>
    </row>
    <row r="66" spans="1:12" ht="12" customHeight="1">
      <c r="A66" s="70" t="s">
        <v>26</v>
      </c>
      <c r="B66" s="50" t="s">
        <v>224</v>
      </c>
      <c r="C66" s="51">
        <v>23</v>
      </c>
      <c r="D66" s="51">
        <v>6</v>
      </c>
      <c r="E66" s="52">
        <f t="shared" ref="E66" si="21">D66/C66</f>
        <v>0.2608695652173913</v>
      </c>
      <c r="F66" s="52"/>
      <c r="G66" s="31"/>
      <c r="H66" s="54"/>
      <c r="I66" s="55"/>
      <c r="J66" s="55"/>
      <c r="K66" s="52"/>
      <c r="L66" s="9"/>
    </row>
    <row r="67" spans="1:12" ht="12" customHeight="1">
      <c r="A67" s="59" t="s">
        <v>24</v>
      </c>
      <c r="B67" s="54" t="s">
        <v>206</v>
      </c>
      <c r="C67" s="55">
        <v>47</v>
      </c>
      <c r="D67" s="55">
        <v>17</v>
      </c>
      <c r="E67" s="52">
        <f t="shared" si="19"/>
        <v>0.36170212765957449</v>
      </c>
      <c r="F67" s="52"/>
      <c r="G67" s="31"/>
      <c r="H67" s="54"/>
      <c r="I67" s="55"/>
      <c r="J67" s="55"/>
      <c r="K67" s="52"/>
      <c r="L67" s="9"/>
    </row>
    <row r="68" spans="1:12" ht="12" customHeight="1">
      <c r="A68" s="59" t="s">
        <v>24</v>
      </c>
      <c r="B68" s="54" t="s">
        <v>236</v>
      </c>
      <c r="C68" s="55">
        <v>18</v>
      </c>
      <c r="D68" s="55">
        <v>9</v>
      </c>
      <c r="E68" s="52">
        <f>D68/C68</f>
        <v>0.5</v>
      </c>
      <c r="F68" s="52"/>
      <c r="G68" s="31"/>
      <c r="H68" s="54"/>
      <c r="I68" s="55"/>
      <c r="J68" s="55"/>
      <c r="K68" s="52"/>
      <c r="L68" s="9"/>
    </row>
    <row r="69" spans="1:12" ht="12" customHeight="1">
      <c r="A69" s="59" t="s">
        <v>24</v>
      </c>
      <c r="B69" s="54" t="s">
        <v>256</v>
      </c>
      <c r="C69" s="55">
        <v>20</v>
      </c>
      <c r="D69" s="55">
        <v>3</v>
      </c>
      <c r="E69" s="52">
        <f t="shared" ref="E69" si="22">D69/C69</f>
        <v>0.15</v>
      </c>
      <c r="F69" s="52"/>
      <c r="G69" s="31"/>
      <c r="H69" s="54"/>
      <c r="I69" s="55"/>
      <c r="J69" s="55"/>
      <c r="K69" s="52"/>
      <c r="L69" s="9"/>
    </row>
    <row r="70" spans="1:12" ht="12" customHeight="1">
      <c r="A70" s="59" t="s">
        <v>24</v>
      </c>
      <c r="B70" s="54" t="s">
        <v>208</v>
      </c>
      <c r="C70" s="55">
        <v>38</v>
      </c>
      <c r="D70" s="55">
        <v>17</v>
      </c>
      <c r="E70" s="52">
        <f t="shared" si="19"/>
        <v>0.44736842105263158</v>
      </c>
      <c r="F70" s="52"/>
      <c r="G70" s="31"/>
      <c r="H70" s="54"/>
      <c r="I70" s="55"/>
      <c r="J70" s="55"/>
      <c r="K70" s="52"/>
      <c r="L70" s="9"/>
    </row>
    <row r="71" spans="1:12" ht="12" customHeight="1">
      <c r="A71" s="59" t="s">
        <v>24</v>
      </c>
      <c r="B71" s="54" t="s">
        <v>207</v>
      </c>
      <c r="C71" s="55">
        <v>15</v>
      </c>
      <c r="D71" s="55">
        <v>6</v>
      </c>
      <c r="E71" s="52">
        <f t="shared" si="19"/>
        <v>0.4</v>
      </c>
      <c r="F71" s="52"/>
      <c r="G71" s="31"/>
      <c r="H71" s="54"/>
      <c r="I71" s="55"/>
      <c r="J71" s="55"/>
      <c r="K71" s="52"/>
      <c r="L71" s="9"/>
    </row>
    <row r="72" spans="1:12" ht="12" customHeight="1">
      <c r="A72" s="59" t="s">
        <v>24</v>
      </c>
      <c r="B72" s="54" t="s">
        <v>259</v>
      </c>
      <c r="C72" s="55">
        <v>7</v>
      </c>
      <c r="D72" s="55">
        <v>0</v>
      </c>
      <c r="E72" s="52">
        <f t="shared" ref="E72" si="23">D72/C72</f>
        <v>0</v>
      </c>
      <c r="F72" s="52"/>
      <c r="G72" s="31"/>
      <c r="H72" s="54"/>
      <c r="I72" s="55"/>
      <c r="J72" s="55"/>
      <c r="K72" s="52"/>
      <c r="L72" s="9"/>
    </row>
    <row r="73" spans="1:12" ht="12" customHeight="1">
      <c r="A73" s="70" t="s">
        <v>19</v>
      </c>
      <c r="B73" s="50" t="s">
        <v>223</v>
      </c>
      <c r="C73" s="51">
        <v>9</v>
      </c>
      <c r="D73" s="51">
        <v>4</v>
      </c>
      <c r="E73" s="52">
        <f t="shared" ref="E73" si="24">D73/C73</f>
        <v>0.44444444444444442</v>
      </c>
      <c r="F73" s="52"/>
      <c r="G73" s="31"/>
      <c r="H73" s="56"/>
      <c r="I73" s="55"/>
      <c r="J73" s="55"/>
      <c r="K73" s="52"/>
      <c r="L73" s="9"/>
    </row>
    <row r="74" spans="1:12" ht="12" customHeight="1">
      <c r="A74" s="70" t="s">
        <v>19</v>
      </c>
      <c r="B74" s="50" t="s">
        <v>191</v>
      </c>
      <c r="C74" s="51">
        <v>38</v>
      </c>
      <c r="D74" s="51">
        <v>33</v>
      </c>
      <c r="E74" s="52">
        <f t="shared" si="19"/>
        <v>0.86842105263157898</v>
      </c>
      <c r="F74" s="52"/>
      <c r="G74" s="31"/>
      <c r="H74" s="56"/>
      <c r="I74" s="55"/>
      <c r="J74" s="55"/>
      <c r="K74" s="52"/>
      <c r="L74" s="9"/>
    </row>
    <row r="75" spans="1:12" ht="12" customHeight="1">
      <c r="A75" s="70" t="s">
        <v>19</v>
      </c>
      <c r="B75" s="50" t="s">
        <v>260</v>
      </c>
      <c r="C75" s="51">
        <v>17</v>
      </c>
      <c r="D75" s="51">
        <v>4</v>
      </c>
      <c r="E75" s="52">
        <f t="shared" ref="E75:E76" si="25">D75/C75</f>
        <v>0.23529411764705882</v>
      </c>
      <c r="F75" s="52"/>
      <c r="G75" s="31"/>
      <c r="H75" s="56"/>
      <c r="I75" s="55"/>
      <c r="J75" s="55"/>
      <c r="K75" s="52"/>
      <c r="L75" s="9"/>
    </row>
    <row r="76" spans="1:12" ht="12" customHeight="1">
      <c r="A76" s="70" t="s">
        <v>19</v>
      </c>
      <c r="B76" s="50" t="s">
        <v>266</v>
      </c>
      <c r="C76" s="51">
        <v>8</v>
      </c>
      <c r="D76" s="51">
        <v>6</v>
      </c>
      <c r="E76" s="52">
        <f t="shared" si="25"/>
        <v>0.75</v>
      </c>
      <c r="F76" s="52"/>
      <c r="G76" s="31"/>
      <c r="H76" s="56"/>
      <c r="I76" s="55"/>
      <c r="J76" s="55"/>
      <c r="K76" s="52"/>
      <c r="L76" s="9"/>
    </row>
    <row r="77" spans="1:12" ht="12" customHeight="1">
      <c r="A77" s="70" t="s">
        <v>19</v>
      </c>
      <c r="B77" s="50" t="s">
        <v>190</v>
      </c>
      <c r="C77" s="51">
        <v>49</v>
      </c>
      <c r="D77" s="51">
        <v>46</v>
      </c>
      <c r="E77" s="52">
        <f t="shared" si="19"/>
        <v>0.93877551020408168</v>
      </c>
      <c r="F77" s="52"/>
      <c r="G77" s="31"/>
      <c r="H77" s="56"/>
      <c r="I77" s="55"/>
      <c r="J77" s="55"/>
      <c r="K77" s="52"/>
      <c r="L77" s="9"/>
    </row>
    <row r="78" spans="1:12" ht="12" customHeight="1">
      <c r="A78" s="70" t="s">
        <v>19</v>
      </c>
      <c r="B78" s="50" t="s">
        <v>192</v>
      </c>
      <c r="C78" s="51">
        <v>44</v>
      </c>
      <c r="D78" s="51">
        <v>40</v>
      </c>
      <c r="E78" s="52">
        <f t="shared" si="19"/>
        <v>0.90909090909090906</v>
      </c>
      <c r="F78" s="52"/>
      <c r="G78" s="31"/>
      <c r="H78" s="56"/>
      <c r="I78" s="55"/>
      <c r="J78" s="55"/>
      <c r="K78" s="52"/>
      <c r="L78" s="9"/>
    </row>
    <row r="79" spans="1:12" ht="12" customHeight="1">
      <c r="C79" s="63">
        <f>SUM(C2:C78)</f>
        <v>1842</v>
      </c>
      <c r="D79" s="63">
        <f>SUM(D2:D78)</f>
        <v>921</v>
      </c>
      <c r="F79" s="52"/>
      <c r="G79" s="31"/>
      <c r="H79" s="56"/>
      <c r="I79" s="55"/>
      <c r="J79" s="55"/>
      <c r="K79" s="52"/>
      <c r="L79" s="9"/>
    </row>
    <row r="80" spans="1:12" ht="12" customHeight="1">
      <c r="F80" s="52"/>
      <c r="G80" s="9"/>
      <c r="H80" s="56"/>
      <c r="I80" s="108"/>
      <c r="J80" s="108"/>
      <c r="K80" s="61"/>
      <c r="L80" s="9"/>
    </row>
    <row r="81" spans="1:12" ht="12" customHeight="1">
      <c r="F81" s="52"/>
      <c r="G81" s="31"/>
      <c r="H81" s="54"/>
      <c r="I81" s="55"/>
      <c r="J81" s="55"/>
      <c r="K81" s="52"/>
      <c r="L81" s="9"/>
    </row>
    <row r="82" spans="1:12" ht="12" customHeight="1">
      <c r="F82" s="52"/>
      <c r="G82" s="31"/>
      <c r="H82" s="54"/>
      <c r="I82" s="55"/>
      <c r="J82" s="55"/>
      <c r="K82" s="52"/>
      <c r="L82" s="9"/>
    </row>
    <row r="83" spans="1:12" ht="12" customHeight="1">
      <c r="F83" s="52"/>
      <c r="G83" s="31"/>
      <c r="H83" s="54"/>
      <c r="I83" s="55"/>
      <c r="J83" s="55"/>
      <c r="K83" s="52"/>
      <c r="L83" s="9"/>
    </row>
    <row r="84" spans="1:12" ht="12" customHeight="1">
      <c r="F84" s="52"/>
      <c r="G84" s="31"/>
      <c r="H84" s="54"/>
      <c r="I84" s="55"/>
      <c r="J84" s="55"/>
      <c r="K84" s="52"/>
      <c r="L84" s="9"/>
    </row>
    <row r="85" spans="1:12" ht="12" customHeight="1">
      <c r="A85" s="59"/>
      <c r="C85" s="55"/>
      <c r="D85" s="55"/>
      <c r="E85" s="52"/>
      <c r="F85" s="52"/>
      <c r="G85" s="31"/>
      <c r="H85" s="56"/>
      <c r="I85" s="55"/>
      <c r="J85" s="57"/>
      <c r="K85" s="52"/>
      <c r="L85" s="9"/>
    </row>
    <row r="86" spans="1:12" ht="12" customHeight="1">
      <c r="A86" s="59"/>
      <c r="C86" s="55"/>
      <c r="D86" s="55"/>
      <c r="E86" s="52"/>
      <c r="F86" s="52"/>
      <c r="G86" s="31"/>
      <c r="H86" s="56"/>
      <c r="I86" s="55"/>
      <c r="J86" s="57"/>
      <c r="K86" s="52"/>
      <c r="L86" s="9"/>
    </row>
    <row r="87" spans="1:12" ht="12" customHeight="1">
      <c r="A87" s="59"/>
      <c r="B87" s="54"/>
      <c r="C87" s="55"/>
      <c r="D87" s="55"/>
      <c r="E87" s="52"/>
      <c r="F87" s="52"/>
      <c r="G87" s="31"/>
      <c r="H87" s="56"/>
      <c r="I87" s="55"/>
      <c r="J87" s="57"/>
      <c r="K87" s="52"/>
      <c r="L87" s="9"/>
    </row>
    <row r="88" spans="1:12" ht="12" customHeight="1">
      <c r="A88" s="59"/>
      <c r="C88" s="55"/>
      <c r="D88" s="55"/>
      <c r="E88" s="52"/>
      <c r="G88" s="31"/>
      <c r="H88" s="56"/>
      <c r="I88" s="55"/>
      <c r="J88" s="57"/>
      <c r="K88" s="52"/>
      <c r="L88" s="9"/>
    </row>
    <row r="89" spans="1:12" ht="12" customHeight="1">
      <c r="A89" s="59"/>
      <c r="C89" s="55"/>
      <c r="D89" s="55"/>
      <c r="E89" s="52"/>
      <c r="G89" s="31"/>
      <c r="H89" s="56"/>
      <c r="I89" s="55"/>
      <c r="J89" s="57"/>
      <c r="K89" s="52"/>
      <c r="L89" s="9"/>
    </row>
    <row r="90" spans="1:12" ht="12" customHeight="1">
      <c r="G90" s="9"/>
      <c r="H90" s="56"/>
      <c r="I90" s="62"/>
      <c r="J90" s="62"/>
      <c r="K90" s="48"/>
    </row>
  </sheetData>
  <sortState ref="G3:K32">
    <sortCondition descending="1" ref="K3:K32"/>
    <sortCondition descending="1" ref="I3:I32"/>
  </sortState>
  <mergeCells count="1">
    <mergeCell ref="G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Table</vt:lpstr>
      <vt:lpstr>Matrix</vt:lpstr>
      <vt:lpstr>Aves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Spero</dc:creator>
  <cp:lastModifiedBy>John Spero</cp:lastModifiedBy>
  <dcterms:created xsi:type="dcterms:W3CDTF">2014-09-18T12:33:58Z</dcterms:created>
  <dcterms:modified xsi:type="dcterms:W3CDTF">2016-05-26T21:41:36Z</dcterms:modified>
</cp:coreProperties>
</file>