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hn Spero\Desktop\"/>
    </mc:Choice>
  </mc:AlternateContent>
  <bookViews>
    <workbookView xWindow="120" yWindow="90" windowWidth="19035" windowHeight="7935"/>
  </bookViews>
  <sheets>
    <sheet name="Results" sheetId="1" r:id="rId1"/>
    <sheet name="Table" sheetId="2" r:id="rId2"/>
    <sheet name="Matrix" sheetId="3" r:id="rId3"/>
    <sheet name="Aves" sheetId="4" r:id="rId4"/>
  </sheets>
  <calcPr calcId="162913"/>
</workbook>
</file>

<file path=xl/calcChain.xml><?xml version="1.0" encoding="utf-8"?>
<calcChain xmlns="http://schemas.openxmlformats.org/spreadsheetml/2006/main">
  <c r="K13" i="4" l="1"/>
  <c r="K10" i="4"/>
  <c r="K3" i="4"/>
  <c r="K5" i="4"/>
  <c r="K15" i="4"/>
  <c r="K17" i="4"/>
  <c r="K12" i="4"/>
  <c r="K14" i="4"/>
  <c r="K7" i="4"/>
  <c r="K11" i="4"/>
  <c r="K4" i="4"/>
  <c r="K9" i="4"/>
  <c r="K16" i="4"/>
  <c r="K8" i="4"/>
  <c r="K6" i="4"/>
  <c r="E14" i="4"/>
  <c r="E17" i="4"/>
  <c r="E25" i="4" l="1"/>
  <c r="E9" i="4" l="1"/>
  <c r="E19" i="4"/>
  <c r="E9" i="2" l="1"/>
  <c r="E13" i="4" l="1"/>
  <c r="E10" i="4"/>
  <c r="D31" i="4" l="1"/>
  <c r="C31" i="4"/>
  <c r="E8" i="4" l="1"/>
  <c r="E12" i="4"/>
  <c r="E11" i="4"/>
  <c r="E27" i="4"/>
  <c r="E30" i="4"/>
  <c r="E5" i="4" l="1"/>
  <c r="E2" i="4"/>
  <c r="E4" i="4"/>
  <c r="E20" i="4"/>
  <c r="E3" i="4"/>
  <c r="E21" i="4"/>
  <c r="E6" i="4"/>
  <c r="E18" i="4"/>
  <c r="E15" i="4"/>
  <c r="E24" i="4"/>
  <c r="D9" i="2"/>
  <c r="C9" i="2"/>
  <c r="B9" i="2"/>
  <c r="E22" i="4"/>
  <c r="E7" i="4"/>
  <c r="E28" i="4"/>
  <c r="E26" i="4"/>
  <c r="E29" i="4"/>
  <c r="E23" i="4"/>
  <c r="E16" i="4"/>
</calcChain>
</file>

<file path=xl/sharedStrings.xml><?xml version="1.0" encoding="utf-8"?>
<sst xmlns="http://schemas.openxmlformats.org/spreadsheetml/2006/main" count="583" uniqueCount="146">
  <si>
    <t>v</t>
  </si>
  <si>
    <t>P</t>
  </si>
  <si>
    <t>W</t>
  </si>
  <si>
    <t>L</t>
  </si>
  <si>
    <t>Pts</t>
  </si>
  <si>
    <t>CLUB</t>
  </si>
  <si>
    <t>PLAYER</t>
  </si>
  <si>
    <t>Pld</t>
  </si>
  <si>
    <t>Won</t>
  </si>
  <si>
    <t>%</t>
  </si>
  <si>
    <t>***50%+ of games played averages***</t>
  </si>
  <si>
    <t>ILFORD TABLE TENNIS LEAGUE</t>
  </si>
  <si>
    <t>AH</t>
  </si>
  <si>
    <t>BG</t>
  </si>
  <si>
    <t>CF</t>
  </si>
  <si>
    <t>DE</t>
  </si>
  <si>
    <t>EC</t>
  </si>
  <si>
    <t>FB</t>
  </si>
  <si>
    <t>GA</t>
  </si>
  <si>
    <t>HD</t>
  </si>
  <si>
    <t>AF</t>
  </si>
  <si>
    <t>BE</t>
  </si>
  <si>
    <t>CD</t>
  </si>
  <si>
    <t>GH</t>
  </si>
  <si>
    <t>DB</t>
  </si>
  <si>
    <t>EA</t>
  </si>
  <si>
    <t>FG</t>
  </si>
  <si>
    <t>HC</t>
  </si>
  <si>
    <t>AD</t>
  </si>
  <si>
    <t>BC</t>
  </si>
  <si>
    <t>FH</t>
  </si>
  <si>
    <t>GE</t>
  </si>
  <si>
    <t>CA</t>
  </si>
  <si>
    <t>DG</t>
  </si>
  <si>
    <t>EF</t>
  </si>
  <si>
    <t>HB</t>
  </si>
  <si>
    <t>07-11-2016 Handicap Cup (Key 1)</t>
  </si>
  <si>
    <t>AB</t>
  </si>
  <si>
    <t>EH</t>
  </si>
  <si>
    <t>FD</t>
  </si>
  <si>
    <t>GC</t>
  </si>
  <si>
    <t>ED</t>
  </si>
  <si>
    <t>FC</t>
  </si>
  <si>
    <t>GB</t>
  </si>
  <si>
    <t>HA</t>
  </si>
  <si>
    <t>AG</t>
  </si>
  <si>
    <t>BF</t>
  </si>
  <si>
    <t>CE</t>
  </si>
  <si>
    <t>DH</t>
  </si>
  <si>
    <t>05-12-2016 Div. Cup (Key 2)</t>
  </si>
  <si>
    <t>10-10-2016 Div. Cup (Key 0)</t>
  </si>
  <si>
    <t>12-12-2016 Postponements</t>
  </si>
  <si>
    <t>02-01-2017 Handicap Cup (Key 2)</t>
  </si>
  <si>
    <t>09-01-2017 Div. Cup (Key 2)</t>
  </si>
  <si>
    <t>AE</t>
  </si>
  <si>
    <t>BD</t>
  </si>
  <si>
    <t>CH</t>
  </si>
  <si>
    <t>GF</t>
  </si>
  <si>
    <t>DC</t>
  </si>
  <si>
    <t>EB</t>
  </si>
  <si>
    <t>FA</t>
  </si>
  <si>
    <t>HG</t>
  </si>
  <si>
    <t>AC</t>
  </si>
  <si>
    <t>BH</t>
  </si>
  <si>
    <t>FE</t>
  </si>
  <si>
    <t>GD</t>
  </si>
  <si>
    <t>CB</t>
  </si>
  <si>
    <t>DA</t>
  </si>
  <si>
    <t>EG</t>
  </si>
  <si>
    <t>HF</t>
  </si>
  <si>
    <t>BA</t>
  </si>
  <si>
    <t>CG</t>
  </si>
  <si>
    <t>DF</t>
  </si>
  <si>
    <t>HE</t>
  </si>
  <si>
    <t>20-02-2017 Closed Tournament</t>
  </si>
  <si>
    <t>06/03/20107 Closed Tournament</t>
  </si>
  <si>
    <t>20-03-2017 Closed Tournament</t>
  </si>
  <si>
    <t>10-04-2017 Handicap Cup (Key 5)</t>
  </si>
  <si>
    <t>Div. 1</t>
  </si>
  <si>
    <t xml:space="preserve">Div. 2 </t>
  </si>
  <si>
    <t>Handicap Cup</t>
  </si>
  <si>
    <t>08-05-2017 Cup Finals (Key 6)</t>
  </si>
  <si>
    <t>15-05-2017 Postponements</t>
  </si>
  <si>
    <t>22-05-2017 Postponements</t>
  </si>
  <si>
    <t>DIVISION 1, SEASON 2016-17</t>
  </si>
  <si>
    <t>Woodford Wells 2</t>
  </si>
  <si>
    <t>Woodford Wells 1</t>
  </si>
  <si>
    <t>Mossford Maestros</t>
  </si>
  <si>
    <t>Heathcote 1</t>
  </si>
  <si>
    <t>Heathcote 2</t>
  </si>
  <si>
    <t>Mossford Bulls</t>
  </si>
  <si>
    <t>Mossford Minions</t>
  </si>
  <si>
    <t>No Match</t>
  </si>
  <si>
    <t>W. Wells 1</t>
  </si>
  <si>
    <t>W. Wells 2</t>
  </si>
  <si>
    <t>Moss Bulls</t>
  </si>
  <si>
    <t>Moss Maestros</t>
  </si>
  <si>
    <t>Moss Minions</t>
  </si>
  <si>
    <t>Wfd Wells 1</t>
  </si>
  <si>
    <t>Wfd Wells 2</t>
  </si>
  <si>
    <t>3-2</t>
  </si>
  <si>
    <t>Wood M</t>
  </si>
  <si>
    <t>Playle G</t>
  </si>
  <si>
    <t>Nekrasaite K</t>
  </si>
  <si>
    <t>Ogbebor E</t>
  </si>
  <si>
    <t>4-1</t>
  </si>
  <si>
    <t>Pells P</t>
  </si>
  <si>
    <t>Hosszu Z</t>
  </si>
  <si>
    <t>Ahmed S</t>
  </si>
  <si>
    <t>Maganti S</t>
  </si>
  <si>
    <t>Quamina S</t>
  </si>
  <si>
    <t>Bishop P</t>
  </si>
  <si>
    <t>Zaunmayr R</t>
  </si>
  <si>
    <t>2-3</t>
  </si>
  <si>
    <t>0-5</t>
  </si>
  <si>
    <t>Ansah N</t>
  </si>
  <si>
    <t>Akata N</t>
  </si>
  <si>
    <t>Bronziet D</t>
  </si>
  <si>
    <t>King J</t>
  </si>
  <si>
    <t>Huett J</t>
  </si>
  <si>
    <t>Ward M</t>
  </si>
  <si>
    <t>p</t>
  </si>
  <si>
    <t>p-p</t>
  </si>
  <si>
    <t>Cantale T</t>
  </si>
  <si>
    <t>0*</t>
  </si>
  <si>
    <t>*late card - £2 fine</t>
  </si>
  <si>
    <t>Uddin J</t>
  </si>
  <si>
    <t>Howard D</t>
  </si>
  <si>
    <t>Fox H</t>
  </si>
  <si>
    <t>Heathocte 1</t>
  </si>
  <si>
    <t>Hasan S</t>
  </si>
  <si>
    <t>Mossford 7 (240)</t>
  </si>
  <si>
    <t>Heathcote 1+2 (0)</t>
  </si>
  <si>
    <t>Mossford 6 (230)</t>
  </si>
  <si>
    <t>Heathcote 4 (150)</t>
  </si>
  <si>
    <t>Mossford 4 (110)</t>
  </si>
  <si>
    <t>Heathcote 3 (120)</t>
  </si>
  <si>
    <t>Mossford 5 (170)</t>
  </si>
  <si>
    <t>Woodford Wells 3 (200)</t>
  </si>
  <si>
    <t>Mossford 4 (150)</t>
  </si>
  <si>
    <t>19-12-2016 Postponements</t>
  </si>
  <si>
    <t>26-12-2016 Xmas</t>
  </si>
  <si>
    <t>5-0</t>
  </si>
  <si>
    <t>1-4</t>
  </si>
  <si>
    <t>Harris M</t>
  </si>
  <si>
    <t>Wigul 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</si>
</sst>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sz val="16"/>
      <name val="Arial Black"/>
      <family val="2"/>
    </font>
    <font>
      <sz val="16"/>
      <name val="Times New Roman"/>
      <family val="1"/>
    </font>
    <font>
      <sz val="16"/>
      <name val="Algerian"/>
      <family val="5"/>
    </font>
    <font>
      <sz val="10"/>
      <name val="MS Sans Serif"/>
      <family val="2"/>
    </font>
    <font>
      <i/>
      <sz val="10"/>
      <name val="Times New Roman"/>
      <family val="1"/>
    </font>
    <font>
      <u/>
      <sz val="10"/>
      <name val="Times New Roman"/>
      <family val="1"/>
    </font>
    <font>
      <i/>
      <sz val="9"/>
      <name val="Times New Roman"/>
      <family val="1"/>
    </font>
    <font>
      <b/>
      <u/>
      <sz val="10"/>
      <name val="Arial"/>
      <family val="2"/>
    </font>
    <font>
      <b/>
      <u/>
      <sz val="10"/>
      <name val="Times New Roman"/>
      <family val="1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Times New Roman"/>
      <family val="1"/>
    </font>
    <font>
      <i/>
      <sz val="11"/>
      <color theme="1" tint="0.499984740745262"/>
      <name val="Times New Roman"/>
      <family val="1"/>
    </font>
    <font>
      <i/>
      <sz val="11"/>
      <color theme="1"/>
      <name val="Calibri"/>
      <family val="2"/>
      <scheme val="minor"/>
    </font>
    <font>
      <i/>
      <sz val="10"/>
      <color rgb="FFFF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gray0625"/>
    </fill>
    <fill>
      <patternFill patternType="solid">
        <fgColor indexed="6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3" fillId="0" borderId="0" xfId="0" applyFont="1" applyAlignment="1">
      <alignment vertical="center"/>
    </xf>
    <xf numFmtId="14" fontId="3" fillId="0" borderId="0" xfId="0" applyNumberFormat="1" applyFont="1" applyAlignment="1">
      <alignment horizontal="center" vertical="center"/>
    </xf>
    <xf numFmtId="0" fontId="1" fillId="0" borderId="0" xfId="0" applyFont="1"/>
    <xf numFmtId="0" fontId="8" fillId="0" borderId="0" xfId="0" applyFont="1" applyAlignment="1">
      <alignment horizontal="right" vertical="center"/>
    </xf>
    <xf numFmtId="0" fontId="1" fillId="0" borderId="0" xfId="0" applyFont="1" applyFill="1"/>
    <xf numFmtId="0" fontId="8" fillId="0" borderId="0" xfId="0" applyFont="1" applyFill="1" applyAlignment="1">
      <alignment horizontal="right" vertical="center"/>
    </xf>
    <xf numFmtId="0" fontId="3" fillId="0" borderId="0" xfId="0" applyFont="1" applyFill="1"/>
    <xf numFmtId="0" fontId="0" fillId="0" borderId="0" xfId="0" applyAlignment="1">
      <alignment horizontal="center" vertical="center"/>
    </xf>
    <xf numFmtId="0" fontId="12" fillId="0" borderId="0" xfId="0" applyFont="1" applyAlignment="1">
      <alignment horizontal="center" vertical="center"/>
    </xf>
    <xf numFmtId="10" fontId="11" fillId="0" borderId="0" xfId="0" applyNumberFormat="1" applyFont="1" applyAlignment="1">
      <alignment horizontal="center" vertical="center"/>
    </xf>
    <xf numFmtId="0" fontId="3" fillId="5" borderId="0" xfId="0" applyFont="1" applyFill="1"/>
    <xf numFmtId="0" fontId="3" fillId="5" borderId="0" xfId="0" applyFont="1" applyFill="1" applyAlignment="1">
      <alignment horizontal="center" vertical="center"/>
    </xf>
    <xf numFmtId="10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/>
    <xf numFmtId="0" fontId="3" fillId="0" borderId="0" xfId="0" applyFont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3" fillId="5" borderId="0" xfId="0" applyFont="1" applyFill="1" applyAlignment="1"/>
    <xf numFmtId="0" fontId="0" fillId="2" borderId="0" xfId="0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0" fillId="2" borderId="0" xfId="0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0" fillId="2" borderId="0" xfId="0" applyFill="1" applyAlignment="1">
      <alignment horizontal="right" vertical="center"/>
    </xf>
    <xf numFmtId="0" fontId="13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4" fillId="2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3" fillId="2" borderId="0" xfId="0" applyFont="1" applyFill="1" applyAlignment="1">
      <alignment horizontal="right" vertical="center"/>
    </xf>
    <xf numFmtId="0" fontId="6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13" fillId="0" borderId="0" xfId="0" applyFont="1" applyAlignment="1">
      <alignment vertical="center"/>
    </xf>
    <xf numFmtId="0" fontId="0" fillId="0" borderId="0" xfId="0" applyAlignment="1">
      <alignment vertical="center"/>
    </xf>
    <xf numFmtId="0" fontId="7" fillId="2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1" fontId="3" fillId="0" borderId="0" xfId="0" applyNumberFormat="1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13" fillId="0" borderId="0" xfId="0" applyFont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0" fillId="0" borderId="0" xfId="0" applyFill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0" fillId="0" borderId="0" xfId="0" applyFill="1" applyAlignment="1">
      <alignment horizontal="right" vertical="center"/>
    </xf>
    <xf numFmtId="0" fontId="13" fillId="3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0" fontId="3" fillId="0" borderId="0" xfId="0" applyFont="1" applyFill="1" applyAlignment="1">
      <alignment vertical="center"/>
    </xf>
    <xf numFmtId="0" fontId="10" fillId="0" borderId="0" xfId="0" applyFont="1" applyAlignment="1">
      <alignment horizontal="right" vertical="center"/>
    </xf>
    <xf numFmtId="0" fontId="10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0" fillId="3" borderId="0" xfId="0" applyFill="1" applyAlignment="1">
      <alignment horizontal="center" vertical="center"/>
    </xf>
    <xf numFmtId="14" fontId="9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/>
    <xf numFmtId="0" fontId="3" fillId="0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17" fillId="0" borderId="0" xfId="0" applyFont="1"/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center" vertical="center"/>
    </xf>
    <xf numFmtId="0" fontId="0" fillId="0" borderId="0" xfId="0" applyFont="1"/>
    <xf numFmtId="0" fontId="15" fillId="0" borderId="0" xfId="0" applyFont="1"/>
    <xf numFmtId="0" fontId="15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 vertical="center"/>
    </xf>
    <xf numFmtId="0" fontId="15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49" fontId="13" fillId="4" borderId="1" xfId="0" applyNumberFormat="1" applyFont="1" applyFill="1" applyBorder="1" applyAlignment="1">
      <alignment horizontal="center" vertical="center"/>
    </xf>
    <xf numFmtId="0" fontId="14" fillId="0" borderId="0" xfId="0" applyFont="1" applyAlignment="1"/>
    <xf numFmtId="49" fontId="3" fillId="0" borderId="1" xfId="0" applyNumberFormat="1" applyFont="1" applyBorder="1" applyAlignment="1">
      <alignment horizontal="center" vertical="center"/>
    </xf>
    <xf numFmtId="49" fontId="13" fillId="0" borderId="0" xfId="0" applyNumberFormat="1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/>
    </xf>
    <xf numFmtId="49" fontId="13" fillId="4" borderId="2" xfId="0" applyNumberFormat="1" applyFont="1" applyFill="1" applyBorder="1" applyAlignment="1">
      <alignment horizontal="center" vertical="center"/>
    </xf>
    <xf numFmtId="49" fontId="13" fillId="4" borderId="0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left"/>
    </xf>
    <xf numFmtId="0" fontId="11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10" fontId="14" fillId="0" borderId="0" xfId="0" applyNumberFormat="1" applyFont="1" applyFill="1" applyAlignment="1">
      <alignment horizontal="center" vertical="center"/>
    </xf>
    <xf numFmtId="0" fontId="3" fillId="5" borderId="0" xfId="0" applyFont="1" applyFill="1" applyBorder="1"/>
    <xf numFmtId="0" fontId="3" fillId="0" borderId="0" xfId="0" applyFont="1" applyFill="1" applyBorder="1"/>
    <xf numFmtId="0" fontId="14" fillId="0" borderId="0" xfId="0" applyFont="1" applyFill="1"/>
    <xf numFmtId="10" fontId="14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right" vertical="center"/>
    </xf>
    <xf numFmtId="0" fontId="20" fillId="0" borderId="0" xfId="0" applyFont="1" applyAlignment="1">
      <alignment horizontal="right" vertical="center"/>
    </xf>
    <xf numFmtId="14" fontId="3" fillId="0" borderId="0" xfId="0" applyNumberFormat="1" applyFont="1" applyAlignment="1">
      <alignment horizontal="left" vertical="center"/>
    </xf>
    <xf numFmtId="0" fontId="3" fillId="6" borderId="0" xfId="0" applyFont="1" applyFill="1"/>
    <xf numFmtId="0" fontId="3" fillId="6" borderId="0" xfId="0" applyFont="1" applyFill="1" applyBorder="1"/>
    <xf numFmtId="0" fontId="3" fillId="6" borderId="0" xfId="0" applyFont="1" applyFill="1" applyAlignment="1">
      <alignment horizontal="center" vertical="center"/>
    </xf>
    <xf numFmtId="10" fontId="3" fillId="6" borderId="0" xfId="0" applyNumberFormat="1" applyFont="1" applyFill="1" applyAlignment="1">
      <alignment horizontal="center" vertical="center"/>
    </xf>
    <xf numFmtId="0" fontId="3" fillId="6" borderId="0" xfId="0" applyFont="1" applyFill="1" applyAlignment="1">
      <alignment horizontal="center"/>
    </xf>
    <xf numFmtId="0" fontId="3" fillId="6" borderId="0" xfId="0" applyFont="1" applyFill="1" applyAlignment="1"/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3" fillId="7" borderId="0" xfId="0" applyFont="1" applyFill="1" applyAlignment="1"/>
    <xf numFmtId="0" fontId="3" fillId="7" borderId="0" xfId="0" applyFont="1" applyFill="1" applyBorder="1"/>
    <xf numFmtId="0" fontId="3" fillId="7" borderId="0" xfId="0" applyFont="1" applyFill="1" applyAlignment="1">
      <alignment horizontal="center" vertical="center"/>
    </xf>
    <xf numFmtId="10" fontId="3" fillId="7" borderId="0" xfId="0" applyNumberFormat="1" applyFont="1" applyFill="1" applyAlignment="1">
      <alignment horizontal="center" vertical="center"/>
    </xf>
    <xf numFmtId="0" fontId="3" fillId="7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4"/>
  <sheetViews>
    <sheetView tabSelected="1" workbookViewId="0"/>
  </sheetViews>
  <sheetFormatPr defaultColWidth="9.140625" defaultRowHeight="12" customHeight="1" x14ac:dyDescent="0.25"/>
  <cols>
    <col min="1" max="1" width="3.7109375" style="19" customWidth="1"/>
    <col min="2" max="2" width="3.7109375" style="32" customWidth="1"/>
    <col min="3" max="3" width="3" style="32" bestFit="1" customWidth="1"/>
    <col min="4" max="4" width="26.85546875" style="1" bestFit="1" customWidth="1"/>
    <col min="5" max="5" width="3.85546875" style="8" bestFit="1" customWidth="1"/>
    <col min="6" max="6" width="2" style="16" bestFit="1" customWidth="1"/>
    <col min="7" max="7" width="3.5703125" style="8" bestFit="1" customWidth="1"/>
    <col min="8" max="8" width="19.5703125" style="39" bestFit="1" customWidth="1"/>
    <col min="9" max="9" width="3.7109375" style="19" customWidth="1"/>
    <col min="10" max="10" width="13.42578125" style="34" bestFit="1" customWidth="1"/>
    <col min="11" max="11" width="13.42578125" style="35" bestFit="1" customWidth="1"/>
    <col min="12" max="16384" width="9.140625" style="35"/>
  </cols>
  <sheetData>
    <row r="1" spans="1:10" s="26" customFormat="1" ht="12" customHeight="1" x14ac:dyDescent="0.25">
      <c r="A1" s="19"/>
      <c r="B1" s="20"/>
      <c r="C1" s="20"/>
      <c r="D1" s="21"/>
      <c r="E1" s="22"/>
      <c r="F1" s="23"/>
      <c r="G1" s="22"/>
      <c r="H1" s="24"/>
      <c r="I1" s="19"/>
      <c r="J1" s="25"/>
    </row>
    <row r="2" spans="1:10" s="28" customFormat="1" ht="19.899999999999999" customHeight="1" x14ac:dyDescent="0.25">
      <c r="A2" s="27"/>
      <c r="B2" s="103" t="s">
        <v>11</v>
      </c>
      <c r="C2" s="103"/>
      <c r="D2" s="103"/>
      <c r="E2" s="103"/>
      <c r="F2" s="103"/>
      <c r="G2" s="103"/>
      <c r="H2" s="103"/>
      <c r="I2" s="27"/>
      <c r="J2" s="1"/>
    </row>
    <row r="3" spans="1:10" s="28" customFormat="1" ht="19.899999999999999" customHeight="1" x14ac:dyDescent="0.25">
      <c r="A3" s="27"/>
      <c r="B3" s="103" t="s">
        <v>84</v>
      </c>
      <c r="C3" s="103"/>
      <c r="D3" s="103"/>
      <c r="E3" s="103"/>
      <c r="F3" s="103"/>
      <c r="G3" s="103"/>
      <c r="H3" s="103"/>
      <c r="I3" s="27"/>
      <c r="J3" s="1"/>
    </row>
    <row r="4" spans="1:10" s="31" customFormat="1" ht="12" customHeight="1" x14ac:dyDescent="0.25">
      <c r="A4" s="19"/>
      <c r="B4" s="20"/>
      <c r="C4" s="20"/>
      <c r="D4" s="21"/>
      <c r="E4" s="23"/>
      <c r="F4" s="23"/>
      <c r="G4" s="23"/>
      <c r="H4" s="29"/>
      <c r="I4" s="30"/>
      <c r="J4" s="1"/>
    </row>
    <row r="5" spans="1:10" ht="12" hidden="1" customHeight="1" x14ac:dyDescent="0.25">
      <c r="C5" s="32">
        <v>1</v>
      </c>
      <c r="D5" s="2">
        <v>42632</v>
      </c>
      <c r="E5" s="16"/>
      <c r="G5" s="16"/>
      <c r="H5" s="33"/>
    </row>
    <row r="6" spans="1:10" s="37" customFormat="1" ht="12" hidden="1" customHeight="1" x14ac:dyDescent="0.25">
      <c r="A6" s="36"/>
      <c r="B6" s="32" t="s">
        <v>12</v>
      </c>
      <c r="C6" s="32"/>
      <c r="D6" s="34" t="s">
        <v>85</v>
      </c>
      <c r="E6" s="16">
        <v>3</v>
      </c>
      <c r="F6" s="16" t="s">
        <v>0</v>
      </c>
      <c r="G6" s="16">
        <v>2</v>
      </c>
      <c r="H6" s="34" t="s">
        <v>88</v>
      </c>
      <c r="I6" s="36"/>
      <c r="J6" s="1"/>
    </row>
    <row r="7" spans="1:10" ht="12" hidden="1" customHeight="1" x14ac:dyDescent="0.25">
      <c r="B7" s="32" t="s">
        <v>13</v>
      </c>
      <c r="D7" s="34" t="s">
        <v>86</v>
      </c>
      <c r="E7" s="16">
        <v>4</v>
      </c>
      <c r="F7" s="16" t="s">
        <v>0</v>
      </c>
      <c r="G7" s="16">
        <v>1</v>
      </c>
      <c r="H7" s="34" t="s">
        <v>91</v>
      </c>
    </row>
    <row r="8" spans="1:10" ht="12" hidden="1" customHeight="1" x14ac:dyDescent="0.25">
      <c r="B8" s="32" t="s">
        <v>14</v>
      </c>
      <c r="D8" s="34" t="s">
        <v>87</v>
      </c>
      <c r="E8" s="38"/>
      <c r="F8" s="16" t="s">
        <v>0</v>
      </c>
      <c r="G8" s="16"/>
      <c r="H8" s="34" t="s">
        <v>92</v>
      </c>
    </row>
    <row r="9" spans="1:10" ht="12" hidden="1" customHeight="1" x14ac:dyDescent="0.25">
      <c r="B9" s="32" t="s">
        <v>15</v>
      </c>
      <c r="D9" s="1" t="s">
        <v>89</v>
      </c>
      <c r="E9" s="38">
        <v>3</v>
      </c>
      <c r="F9" s="16" t="s">
        <v>0</v>
      </c>
      <c r="G9" s="16">
        <v>2</v>
      </c>
      <c r="H9" s="34" t="s">
        <v>90</v>
      </c>
    </row>
    <row r="10" spans="1:10" s="37" customFormat="1" ht="12" hidden="1" customHeight="1" x14ac:dyDescent="0.25">
      <c r="A10" s="36"/>
      <c r="B10" s="52"/>
      <c r="C10" s="32"/>
      <c r="D10" s="4"/>
      <c r="E10" s="16"/>
      <c r="F10" s="16"/>
      <c r="G10" s="16"/>
      <c r="I10" s="36"/>
      <c r="J10" s="34"/>
    </row>
    <row r="11" spans="1:10" ht="12" hidden="1" customHeight="1" x14ac:dyDescent="0.25">
      <c r="C11" s="32">
        <v>2</v>
      </c>
      <c r="D11" s="2">
        <v>42639</v>
      </c>
      <c r="E11" s="16"/>
      <c r="G11" s="16"/>
    </row>
    <row r="12" spans="1:10" ht="12" hidden="1" customHeight="1" x14ac:dyDescent="0.25">
      <c r="B12" s="32" t="s">
        <v>16</v>
      </c>
      <c r="D12" s="34" t="s">
        <v>90</v>
      </c>
      <c r="E12" s="16">
        <v>2</v>
      </c>
      <c r="F12" s="16" t="s">
        <v>0</v>
      </c>
      <c r="G12" s="16">
        <v>3</v>
      </c>
      <c r="H12" s="34" t="s">
        <v>87</v>
      </c>
    </row>
    <row r="13" spans="1:10" ht="12" hidden="1" customHeight="1" x14ac:dyDescent="0.25">
      <c r="B13" s="32" t="s">
        <v>17</v>
      </c>
      <c r="D13" s="34" t="s">
        <v>92</v>
      </c>
      <c r="E13" s="16"/>
      <c r="F13" s="16" t="s">
        <v>0</v>
      </c>
      <c r="G13" s="16"/>
      <c r="H13" s="34" t="s">
        <v>86</v>
      </c>
    </row>
    <row r="14" spans="1:10" ht="12" hidden="1" customHeight="1" x14ac:dyDescent="0.25">
      <c r="B14" s="32" t="s">
        <v>18</v>
      </c>
      <c r="D14" s="34" t="s">
        <v>91</v>
      </c>
      <c r="E14" s="16">
        <v>0</v>
      </c>
      <c r="F14" s="16" t="s">
        <v>0</v>
      </c>
      <c r="G14" s="16">
        <v>5</v>
      </c>
      <c r="H14" s="34" t="s">
        <v>85</v>
      </c>
    </row>
    <row r="15" spans="1:10" ht="12" hidden="1" customHeight="1" x14ac:dyDescent="0.25">
      <c r="B15" s="32" t="s">
        <v>19</v>
      </c>
      <c r="D15" s="34" t="s">
        <v>88</v>
      </c>
      <c r="E15" s="16">
        <v>3</v>
      </c>
      <c r="F15" s="16" t="s">
        <v>0</v>
      </c>
      <c r="G15" s="16">
        <v>2</v>
      </c>
      <c r="H15" s="1" t="s">
        <v>89</v>
      </c>
    </row>
    <row r="16" spans="1:10" ht="12" hidden="1" customHeight="1" x14ac:dyDescent="0.25">
      <c r="D16" s="4"/>
      <c r="E16" s="16"/>
      <c r="G16" s="16"/>
    </row>
    <row r="17" spans="1:10" ht="12" hidden="1" customHeight="1" x14ac:dyDescent="0.25">
      <c r="C17" s="32">
        <v>3</v>
      </c>
      <c r="D17" s="2">
        <v>42646</v>
      </c>
      <c r="E17" s="16"/>
      <c r="G17" s="16"/>
    </row>
    <row r="18" spans="1:10" ht="12" hidden="1" customHeight="1" x14ac:dyDescent="0.25">
      <c r="B18" s="32" t="s">
        <v>20</v>
      </c>
      <c r="D18" s="34" t="s">
        <v>85</v>
      </c>
      <c r="E18" s="16"/>
      <c r="F18" s="16" t="s">
        <v>0</v>
      </c>
      <c r="G18" s="16"/>
      <c r="H18" s="34" t="s">
        <v>92</v>
      </c>
    </row>
    <row r="19" spans="1:10" ht="12" hidden="1" customHeight="1" x14ac:dyDescent="0.25">
      <c r="B19" s="32" t="s">
        <v>21</v>
      </c>
      <c r="D19" s="34" t="s">
        <v>86</v>
      </c>
      <c r="E19" s="16" t="s">
        <v>121</v>
      </c>
      <c r="F19" s="16" t="s">
        <v>0</v>
      </c>
      <c r="G19" s="16" t="s">
        <v>121</v>
      </c>
      <c r="H19" s="34" t="s">
        <v>90</v>
      </c>
    </row>
    <row r="20" spans="1:10" ht="12" hidden="1" customHeight="1" x14ac:dyDescent="0.25">
      <c r="B20" s="32" t="s">
        <v>22</v>
      </c>
      <c r="D20" s="34" t="s">
        <v>87</v>
      </c>
      <c r="E20" s="16">
        <v>3</v>
      </c>
      <c r="F20" s="16" t="s">
        <v>0</v>
      </c>
      <c r="G20" s="16">
        <v>2</v>
      </c>
      <c r="H20" s="1" t="s">
        <v>89</v>
      </c>
    </row>
    <row r="21" spans="1:10" ht="12" hidden="1" customHeight="1" x14ac:dyDescent="0.25">
      <c r="B21" s="32" t="s">
        <v>23</v>
      </c>
      <c r="D21" s="34" t="s">
        <v>91</v>
      </c>
      <c r="E21" s="16" t="s">
        <v>124</v>
      </c>
      <c r="F21" s="16" t="s">
        <v>0</v>
      </c>
      <c r="G21" s="16">
        <v>5</v>
      </c>
      <c r="H21" s="34" t="s">
        <v>88</v>
      </c>
    </row>
    <row r="22" spans="1:10" ht="12" hidden="1" customHeight="1" x14ac:dyDescent="0.25">
      <c r="E22" s="16"/>
      <c r="G22" s="16"/>
      <c r="H22" s="95" t="s">
        <v>125</v>
      </c>
    </row>
    <row r="23" spans="1:10" ht="12" hidden="1" customHeight="1" x14ac:dyDescent="0.25">
      <c r="E23" s="16"/>
      <c r="G23" s="16"/>
      <c r="H23" s="94"/>
    </row>
    <row r="24" spans="1:10" ht="12" hidden="1" customHeight="1" x14ac:dyDescent="0.25">
      <c r="C24" s="32">
        <v>4</v>
      </c>
      <c r="D24" s="2" t="s">
        <v>50</v>
      </c>
      <c r="E24" s="16"/>
      <c r="G24" s="16"/>
    </row>
    <row r="25" spans="1:10" ht="12" hidden="1" customHeight="1" x14ac:dyDescent="0.25">
      <c r="D25" s="34" t="s">
        <v>87</v>
      </c>
      <c r="E25" s="16">
        <v>2</v>
      </c>
      <c r="F25" s="16" t="s">
        <v>0</v>
      </c>
      <c r="G25" s="16">
        <v>3</v>
      </c>
      <c r="H25" s="34" t="s">
        <v>90</v>
      </c>
    </row>
    <row r="26" spans="1:10" ht="12" hidden="1" customHeight="1" x14ac:dyDescent="0.25">
      <c r="D26" s="34" t="s">
        <v>88</v>
      </c>
      <c r="E26" s="16">
        <v>5</v>
      </c>
      <c r="F26" s="16" t="s">
        <v>0</v>
      </c>
      <c r="G26" s="16">
        <v>0</v>
      </c>
      <c r="H26" s="34" t="s">
        <v>91</v>
      </c>
    </row>
    <row r="27" spans="1:10" s="26" customFormat="1" ht="12" hidden="1" customHeight="1" x14ac:dyDescent="0.25">
      <c r="A27" s="19"/>
      <c r="B27" s="42"/>
      <c r="C27" s="32"/>
      <c r="D27" s="6"/>
      <c r="E27" s="42"/>
      <c r="F27" s="14"/>
      <c r="G27" s="42"/>
      <c r="I27" s="19"/>
      <c r="J27" s="25"/>
    </row>
    <row r="28" spans="1:10" ht="12" hidden="1" customHeight="1" x14ac:dyDescent="0.25">
      <c r="C28" s="32">
        <v>5</v>
      </c>
      <c r="D28" s="2">
        <v>42660</v>
      </c>
      <c r="E28" s="16"/>
      <c r="G28" s="16"/>
    </row>
    <row r="29" spans="1:10" ht="12" hidden="1" customHeight="1" x14ac:dyDescent="0.25">
      <c r="B29" s="32" t="s">
        <v>24</v>
      </c>
      <c r="D29" s="1" t="s">
        <v>89</v>
      </c>
      <c r="E29" s="16">
        <v>0</v>
      </c>
      <c r="F29" s="16" t="s">
        <v>0</v>
      </c>
      <c r="G29" s="16">
        <v>5</v>
      </c>
      <c r="H29" s="34" t="s">
        <v>86</v>
      </c>
    </row>
    <row r="30" spans="1:10" ht="12" hidden="1" customHeight="1" x14ac:dyDescent="0.25">
      <c r="B30" s="32" t="s">
        <v>25</v>
      </c>
      <c r="D30" s="34" t="s">
        <v>90</v>
      </c>
      <c r="E30" s="16">
        <v>3</v>
      </c>
      <c r="F30" s="16" t="s">
        <v>0</v>
      </c>
      <c r="G30" s="16">
        <v>2</v>
      </c>
      <c r="H30" s="34" t="s">
        <v>85</v>
      </c>
    </row>
    <row r="31" spans="1:10" ht="12" hidden="1" customHeight="1" x14ac:dyDescent="0.25">
      <c r="B31" s="32" t="s">
        <v>26</v>
      </c>
      <c r="D31" s="34" t="s">
        <v>92</v>
      </c>
      <c r="E31" s="16"/>
      <c r="F31" s="16" t="s">
        <v>0</v>
      </c>
      <c r="G31" s="16"/>
      <c r="H31" s="34" t="s">
        <v>91</v>
      </c>
    </row>
    <row r="32" spans="1:10" ht="12" hidden="1" customHeight="1" x14ac:dyDescent="0.25">
      <c r="B32" s="32" t="s">
        <v>27</v>
      </c>
      <c r="D32" s="34" t="s">
        <v>88</v>
      </c>
      <c r="E32" s="16" t="s">
        <v>121</v>
      </c>
      <c r="F32" s="16" t="s">
        <v>0</v>
      </c>
      <c r="G32" s="16" t="s">
        <v>121</v>
      </c>
      <c r="H32" s="34" t="s">
        <v>87</v>
      </c>
    </row>
    <row r="33" spans="2:8" ht="12" hidden="1" customHeight="1" x14ac:dyDescent="0.25">
      <c r="E33" s="16"/>
      <c r="G33" s="16"/>
      <c r="H33" s="1"/>
    </row>
    <row r="34" spans="2:8" ht="12" hidden="1" customHeight="1" x14ac:dyDescent="0.25">
      <c r="C34" s="32">
        <v>6</v>
      </c>
      <c r="D34" s="2">
        <v>42667</v>
      </c>
      <c r="E34" s="16"/>
      <c r="G34" s="16"/>
      <c r="H34" s="33"/>
    </row>
    <row r="35" spans="2:8" ht="12" hidden="1" customHeight="1" x14ac:dyDescent="0.25">
      <c r="B35" s="32" t="s">
        <v>28</v>
      </c>
      <c r="D35" s="34" t="s">
        <v>85</v>
      </c>
      <c r="E35" s="16">
        <v>2</v>
      </c>
      <c r="F35" s="16" t="s">
        <v>0</v>
      </c>
      <c r="G35" s="16">
        <v>3</v>
      </c>
      <c r="H35" s="1" t="s">
        <v>89</v>
      </c>
    </row>
    <row r="36" spans="2:8" ht="12" hidden="1" customHeight="1" x14ac:dyDescent="0.25">
      <c r="B36" s="32" t="s">
        <v>29</v>
      </c>
      <c r="D36" s="34" t="s">
        <v>86</v>
      </c>
      <c r="E36" s="16">
        <v>4</v>
      </c>
      <c r="F36" s="16" t="s">
        <v>0</v>
      </c>
      <c r="G36" s="16">
        <v>1</v>
      </c>
      <c r="H36" s="34" t="s">
        <v>87</v>
      </c>
    </row>
    <row r="37" spans="2:8" ht="12" hidden="1" customHeight="1" x14ac:dyDescent="0.25">
      <c r="B37" s="32" t="s">
        <v>30</v>
      </c>
      <c r="D37" s="34" t="s">
        <v>92</v>
      </c>
      <c r="E37" s="16"/>
      <c r="F37" s="16" t="s">
        <v>0</v>
      </c>
      <c r="G37" s="16"/>
      <c r="H37" s="34" t="s">
        <v>88</v>
      </c>
    </row>
    <row r="38" spans="2:8" ht="12" hidden="1" customHeight="1" x14ac:dyDescent="0.25">
      <c r="B38" s="32" t="s">
        <v>31</v>
      </c>
      <c r="D38" s="34" t="s">
        <v>91</v>
      </c>
      <c r="E38" s="16" t="s">
        <v>121</v>
      </c>
      <c r="F38" s="16" t="s">
        <v>0</v>
      </c>
      <c r="G38" s="16" t="s">
        <v>121</v>
      </c>
      <c r="H38" s="34" t="s">
        <v>90</v>
      </c>
    </row>
    <row r="39" spans="2:8" ht="12" hidden="1" customHeight="1" x14ac:dyDescent="0.25">
      <c r="E39" s="16"/>
      <c r="G39" s="16"/>
      <c r="H39" s="1"/>
    </row>
    <row r="40" spans="2:8" ht="12" hidden="1" customHeight="1" x14ac:dyDescent="0.25">
      <c r="C40" s="32">
        <v>7</v>
      </c>
      <c r="D40" s="2">
        <v>42674</v>
      </c>
      <c r="E40" s="16"/>
      <c r="G40" s="16"/>
      <c r="H40" s="33"/>
    </row>
    <row r="41" spans="2:8" ht="12" hidden="1" customHeight="1" x14ac:dyDescent="0.25">
      <c r="B41" s="32" t="s">
        <v>32</v>
      </c>
      <c r="D41" s="34" t="s">
        <v>87</v>
      </c>
      <c r="E41" s="16">
        <v>2</v>
      </c>
      <c r="F41" s="16" t="s">
        <v>0</v>
      </c>
      <c r="G41" s="16">
        <v>3</v>
      </c>
      <c r="H41" s="34" t="s">
        <v>85</v>
      </c>
    </row>
    <row r="42" spans="2:8" ht="12" hidden="1" customHeight="1" x14ac:dyDescent="0.25">
      <c r="B42" s="32" t="s">
        <v>33</v>
      </c>
      <c r="D42" s="1" t="s">
        <v>89</v>
      </c>
      <c r="E42" s="16">
        <v>4</v>
      </c>
      <c r="F42" s="16" t="s">
        <v>0</v>
      </c>
      <c r="G42" s="16">
        <v>1</v>
      </c>
      <c r="H42" s="34" t="s">
        <v>91</v>
      </c>
    </row>
    <row r="43" spans="2:8" ht="12" hidden="1" customHeight="1" x14ac:dyDescent="0.25">
      <c r="B43" s="32" t="s">
        <v>34</v>
      </c>
      <c r="D43" s="34" t="s">
        <v>90</v>
      </c>
      <c r="E43" s="16"/>
      <c r="F43" s="16" t="s">
        <v>0</v>
      </c>
      <c r="G43" s="16"/>
      <c r="H43" s="34" t="s">
        <v>92</v>
      </c>
    </row>
    <row r="44" spans="2:8" ht="12" hidden="1" customHeight="1" x14ac:dyDescent="0.25">
      <c r="B44" s="32" t="s">
        <v>35</v>
      </c>
      <c r="D44" s="34" t="s">
        <v>88</v>
      </c>
      <c r="E44" s="16">
        <v>2</v>
      </c>
      <c r="F44" s="16" t="s">
        <v>0</v>
      </c>
      <c r="G44" s="16">
        <v>3</v>
      </c>
      <c r="H44" s="34" t="s">
        <v>86</v>
      </c>
    </row>
    <row r="45" spans="2:8" ht="12" hidden="1" customHeight="1" x14ac:dyDescent="0.25">
      <c r="D45" s="4"/>
      <c r="E45" s="16"/>
      <c r="G45" s="16"/>
      <c r="H45" s="43"/>
    </row>
    <row r="46" spans="2:8" ht="12" hidden="1" customHeight="1" x14ac:dyDescent="0.25">
      <c r="C46" s="32">
        <v>8</v>
      </c>
      <c r="D46" s="2" t="s">
        <v>36</v>
      </c>
      <c r="E46" s="16"/>
      <c r="G46" s="16"/>
      <c r="H46" s="43"/>
    </row>
    <row r="47" spans="2:8" ht="12" hidden="1" customHeight="1" x14ac:dyDescent="0.25">
      <c r="D47" s="1" t="s">
        <v>131</v>
      </c>
      <c r="E47" s="16">
        <v>430</v>
      </c>
      <c r="F47" s="16" t="s">
        <v>0</v>
      </c>
      <c r="G47" s="16">
        <v>502</v>
      </c>
      <c r="H47" s="43" t="s">
        <v>135</v>
      </c>
    </row>
    <row r="48" spans="2:8" ht="12" hidden="1" customHeight="1" x14ac:dyDescent="0.25">
      <c r="D48" s="1" t="s">
        <v>132</v>
      </c>
      <c r="E48" s="16">
        <v>361</v>
      </c>
      <c r="F48" s="16" t="s">
        <v>0</v>
      </c>
      <c r="G48" s="16">
        <v>405</v>
      </c>
      <c r="H48" s="43" t="s">
        <v>136</v>
      </c>
    </row>
    <row r="49" spans="2:8" ht="12" hidden="1" customHeight="1" x14ac:dyDescent="0.25">
      <c r="D49" s="1" t="s">
        <v>133</v>
      </c>
      <c r="E49" s="16">
        <v>472</v>
      </c>
      <c r="F49" s="16" t="s">
        <v>0</v>
      </c>
      <c r="G49" s="16">
        <v>547</v>
      </c>
      <c r="H49" s="43" t="s">
        <v>137</v>
      </c>
    </row>
    <row r="50" spans="2:8" ht="12" hidden="1" customHeight="1" x14ac:dyDescent="0.25">
      <c r="D50" s="1" t="s">
        <v>134</v>
      </c>
      <c r="E50" s="16">
        <v>482</v>
      </c>
      <c r="F50" s="16" t="s">
        <v>0</v>
      </c>
      <c r="G50" s="16">
        <v>522</v>
      </c>
      <c r="H50" s="43" t="s">
        <v>138</v>
      </c>
    </row>
    <row r="51" spans="2:8" ht="12" hidden="1" customHeight="1" x14ac:dyDescent="0.25">
      <c r="E51" s="16"/>
      <c r="G51" s="16"/>
    </row>
    <row r="52" spans="2:8" ht="12" hidden="1" customHeight="1" x14ac:dyDescent="0.25">
      <c r="C52" s="32">
        <v>9</v>
      </c>
      <c r="D52" s="2">
        <v>42688</v>
      </c>
      <c r="E52" s="16"/>
      <c r="G52" s="16"/>
    </row>
    <row r="53" spans="2:8" ht="12" hidden="1" customHeight="1" x14ac:dyDescent="0.25">
      <c r="B53" s="32" t="s">
        <v>37</v>
      </c>
      <c r="D53" s="34" t="s">
        <v>85</v>
      </c>
      <c r="E53" s="16">
        <v>0</v>
      </c>
      <c r="F53" s="16" t="s">
        <v>0</v>
      </c>
      <c r="G53" s="16">
        <v>5</v>
      </c>
      <c r="H53" s="34" t="s">
        <v>86</v>
      </c>
    </row>
    <row r="54" spans="2:8" ht="12" hidden="1" customHeight="1" x14ac:dyDescent="0.25">
      <c r="B54" s="32" t="s">
        <v>38</v>
      </c>
      <c r="D54" s="34" t="s">
        <v>90</v>
      </c>
      <c r="E54" s="16">
        <v>4</v>
      </c>
      <c r="F54" s="16" t="s">
        <v>0</v>
      </c>
      <c r="G54" s="16">
        <v>1</v>
      </c>
      <c r="H54" s="34" t="s">
        <v>88</v>
      </c>
    </row>
    <row r="55" spans="2:8" ht="12" hidden="1" customHeight="1" x14ac:dyDescent="0.25">
      <c r="B55" s="32" t="s">
        <v>39</v>
      </c>
      <c r="D55" s="34" t="s">
        <v>92</v>
      </c>
      <c r="E55" s="16"/>
      <c r="F55" s="16" t="s">
        <v>0</v>
      </c>
      <c r="G55" s="16"/>
      <c r="H55" s="1" t="s">
        <v>89</v>
      </c>
    </row>
    <row r="56" spans="2:8" ht="12" hidden="1" customHeight="1" x14ac:dyDescent="0.25">
      <c r="B56" s="32" t="s">
        <v>40</v>
      </c>
      <c r="D56" s="34" t="s">
        <v>91</v>
      </c>
      <c r="E56" s="16">
        <v>2</v>
      </c>
      <c r="F56" s="16" t="s">
        <v>0</v>
      </c>
      <c r="G56" s="16">
        <v>3</v>
      </c>
      <c r="H56" s="34" t="s">
        <v>87</v>
      </c>
    </row>
    <row r="57" spans="2:8" ht="12" customHeight="1" x14ac:dyDescent="0.25">
      <c r="D57" s="4"/>
      <c r="E57" s="16"/>
      <c r="G57" s="16"/>
    </row>
    <row r="58" spans="2:8" ht="12" customHeight="1" x14ac:dyDescent="0.25">
      <c r="C58" s="32">
        <v>10</v>
      </c>
      <c r="D58" s="2">
        <v>42695</v>
      </c>
      <c r="E58" s="16"/>
      <c r="G58" s="16"/>
    </row>
    <row r="59" spans="2:8" ht="12" customHeight="1" x14ac:dyDescent="0.25">
      <c r="B59" s="32" t="s">
        <v>41</v>
      </c>
      <c r="D59" s="34" t="s">
        <v>90</v>
      </c>
      <c r="E59" s="16">
        <v>3</v>
      </c>
      <c r="F59" s="16" t="s">
        <v>0</v>
      </c>
      <c r="G59" s="16">
        <v>2</v>
      </c>
      <c r="H59" s="1" t="s">
        <v>89</v>
      </c>
    </row>
    <row r="60" spans="2:8" ht="12" customHeight="1" x14ac:dyDescent="0.25">
      <c r="B60" s="32" t="s">
        <v>42</v>
      </c>
      <c r="D60" s="34" t="s">
        <v>92</v>
      </c>
      <c r="E60" s="16"/>
      <c r="F60" s="16" t="s">
        <v>0</v>
      </c>
      <c r="G60" s="16"/>
      <c r="H60" s="34" t="s">
        <v>87</v>
      </c>
    </row>
    <row r="61" spans="2:8" ht="12" customHeight="1" x14ac:dyDescent="0.25">
      <c r="B61" s="32" t="s">
        <v>43</v>
      </c>
      <c r="D61" s="34" t="s">
        <v>91</v>
      </c>
      <c r="E61" s="16">
        <v>0</v>
      </c>
      <c r="F61" s="16" t="s">
        <v>0</v>
      </c>
      <c r="G61" s="16">
        <v>5</v>
      </c>
      <c r="H61" s="34" t="s">
        <v>86</v>
      </c>
    </row>
    <row r="62" spans="2:8" ht="12" customHeight="1" x14ac:dyDescent="0.25">
      <c r="B62" s="32" t="s">
        <v>44</v>
      </c>
      <c r="D62" s="34" t="s">
        <v>88</v>
      </c>
      <c r="E62" s="16">
        <v>5</v>
      </c>
      <c r="F62" s="16" t="s">
        <v>0</v>
      </c>
      <c r="G62" s="16">
        <v>0</v>
      </c>
      <c r="H62" s="34" t="s">
        <v>85</v>
      </c>
    </row>
    <row r="63" spans="2:8" ht="12" customHeight="1" x14ac:dyDescent="0.25">
      <c r="E63" s="16"/>
      <c r="G63" s="16"/>
    </row>
    <row r="64" spans="2:8" ht="12" customHeight="1" x14ac:dyDescent="0.25">
      <c r="C64" s="32">
        <v>11</v>
      </c>
      <c r="D64" s="2">
        <v>42702</v>
      </c>
      <c r="E64" s="16"/>
      <c r="G64" s="16"/>
    </row>
    <row r="65" spans="2:12" ht="12" customHeight="1" x14ac:dyDescent="0.25">
      <c r="B65" s="32" t="s">
        <v>45</v>
      </c>
      <c r="D65" s="34" t="s">
        <v>85</v>
      </c>
      <c r="E65" s="16">
        <v>5</v>
      </c>
      <c r="F65" s="16" t="s">
        <v>0</v>
      </c>
      <c r="G65" s="16">
        <v>0</v>
      </c>
      <c r="H65" s="34" t="s">
        <v>91</v>
      </c>
    </row>
    <row r="66" spans="2:12" ht="12" customHeight="1" x14ac:dyDescent="0.25">
      <c r="B66" s="32" t="s">
        <v>46</v>
      </c>
      <c r="D66" s="34" t="s">
        <v>86</v>
      </c>
      <c r="E66" s="16"/>
      <c r="F66" s="16" t="s">
        <v>0</v>
      </c>
      <c r="G66" s="16"/>
      <c r="H66" s="34" t="s">
        <v>92</v>
      </c>
    </row>
    <row r="67" spans="2:12" ht="12" customHeight="1" x14ac:dyDescent="0.25">
      <c r="B67" s="32" t="s">
        <v>47</v>
      </c>
      <c r="D67" s="34" t="s">
        <v>87</v>
      </c>
      <c r="E67" s="16">
        <v>2</v>
      </c>
      <c r="F67" s="16" t="s">
        <v>0</v>
      </c>
      <c r="G67" s="16">
        <v>3</v>
      </c>
      <c r="H67" s="34" t="s">
        <v>90</v>
      </c>
    </row>
    <row r="68" spans="2:12" ht="12" customHeight="1" x14ac:dyDescent="0.25">
      <c r="B68" s="32" t="s">
        <v>48</v>
      </c>
      <c r="D68" s="1" t="s">
        <v>89</v>
      </c>
      <c r="E68" s="16">
        <v>1</v>
      </c>
      <c r="F68" s="16" t="s">
        <v>0</v>
      </c>
      <c r="G68" s="16">
        <v>4</v>
      </c>
      <c r="H68" s="34" t="s">
        <v>88</v>
      </c>
    </row>
    <row r="69" spans="2:12" ht="12" customHeight="1" x14ac:dyDescent="0.25">
      <c r="D69" s="43"/>
      <c r="E69" s="16"/>
      <c r="G69" s="16"/>
      <c r="H69" s="1"/>
    </row>
    <row r="70" spans="2:12" ht="12" customHeight="1" x14ac:dyDescent="0.25">
      <c r="C70" s="32">
        <v>12</v>
      </c>
      <c r="D70" s="2" t="s">
        <v>49</v>
      </c>
      <c r="E70" s="16"/>
      <c r="F70" s="44"/>
      <c r="G70" s="16"/>
      <c r="H70" s="33"/>
    </row>
    <row r="71" spans="2:12" ht="12" customHeight="1" x14ac:dyDescent="0.25">
      <c r="D71" s="1" t="s">
        <v>87</v>
      </c>
      <c r="E71" s="16"/>
      <c r="F71" s="16" t="s">
        <v>0</v>
      </c>
      <c r="G71" s="16"/>
      <c r="H71" s="1" t="s">
        <v>89</v>
      </c>
    </row>
    <row r="72" spans="2:12" ht="12" customHeight="1" x14ac:dyDescent="0.25">
      <c r="D72" s="1" t="s">
        <v>91</v>
      </c>
      <c r="E72" s="16"/>
      <c r="F72" s="16" t="s">
        <v>0</v>
      </c>
      <c r="G72" s="16"/>
      <c r="H72" s="1" t="s">
        <v>86</v>
      </c>
    </row>
    <row r="73" spans="2:12" ht="12" customHeight="1" x14ac:dyDescent="0.25">
      <c r="E73" s="16"/>
      <c r="G73" s="16"/>
      <c r="H73" s="1"/>
    </row>
    <row r="74" spans="2:12" ht="12" customHeight="1" x14ac:dyDescent="0.25">
      <c r="C74" s="32">
        <v>13</v>
      </c>
      <c r="D74" s="2" t="s">
        <v>51</v>
      </c>
      <c r="E74" s="16"/>
      <c r="G74" s="16"/>
      <c r="H74" s="33"/>
    </row>
    <row r="75" spans="2:12" ht="12" customHeight="1" x14ac:dyDescent="0.25">
      <c r="D75" s="34" t="s">
        <v>86</v>
      </c>
      <c r="E75" s="16" t="s">
        <v>121</v>
      </c>
      <c r="F75" s="16" t="s">
        <v>0</v>
      </c>
      <c r="G75" s="16" t="s">
        <v>121</v>
      </c>
      <c r="H75" s="34" t="s">
        <v>90</v>
      </c>
    </row>
    <row r="76" spans="2:12" ht="12" customHeight="1" x14ac:dyDescent="0.25">
      <c r="D76" s="34" t="s">
        <v>129</v>
      </c>
      <c r="E76" s="16" t="s">
        <v>121</v>
      </c>
      <c r="F76" s="16" t="s">
        <v>0</v>
      </c>
      <c r="G76" s="16" t="s">
        <v>121</v>
      </c>
      <c r="H76" s="34" t="s">
        <v>87</v>
      </c>
    </row>
    <row r="77" spans="2:12" ht="12" customHeight="1" x14ac:dyDescent="0.25">
      <c r="D77" s="34"/>
      <c r="E77" s="16"/>
      <c r="G77" s="16"/>
      <c r="H77" s="34"/>
    </row>
    <row r="78" spans="2:12" ht="12" customHeight="1" x14ac:dyDescent="0.25">
      <c r="C78" s="32">
        <v>14</v>
      </c>
      <c r="D78" s="2" t="s">
        <v>140</v>
      </c>
      <c r="E78" s="16"/>
      <c r="G78" s="16"/>
      <c r="H78" s="33"/>
    </row>
    <row r="79" spans="2:12" ht="12" customHeight="1" x14ac:dyDescent="0.25">
      <c r="D79" s="34" t="s">
        <v>91</v>
      </c>
      <c r="E79" s="16" t="s">
        <v>121</v>
      </c>
      <c r="F79" s="16" t="s">
        <v>0</v>
      </c>
      <c r="G79" s="16" t="s">
        <v>121</v>
      </c>
      <c r="H79" s="34" t="s">
        <v>90</v>
      </c>
      <c r="J79" s="16"/>
      <c r="K79" s="16"/>
      <c r="L79" s="1"/>
    </row>
    <row r="80" spans="2:12" ht="12" customHeight="1" x14ac:dyDescent="0.25">
      <c r="D80" s="34"/>
      <c r="E80" s="16"/>
      <c r="G80" s="16"/>
      <c r="H80" s="34"/>
      <c r="J80" s="16"/>
      <c r="K80" s="16"/>
      <c r="L80" s="1"/>
    </row>
    <row r="81" spans="2:15" ht="12" customHeight="1" x14ac:dyDescent="0.25">
      <c r="C81" s="32">
        <v>15</v>
      </c>
      <c r="D81" s="2" t="s">
        <v>141</v>
      </c>
      <c r="E81" s="16"/>
      <c r="G81" s="16"/>
      <c r="H81" s="33"/>
    </row>
    <row r="82" spans="2:15" ht="12" customHeight="1" x14ac:dyDescent="0.25">
      <c r="D82" s="2"/>
      <c r="E82" s="16"/>
      <c r="G82" s="16"/>
      <c r="H82" s="33"/>
    </row>
    <row r="83" spans="2:15" ht="12" customHeight="1" x14ac:dyDescent="0.25">
      <c r="C83" s="32">
        <v>16</v>
      </c>
      <c r="D83" s="2" t="s">
        <v>52</v>
      </c>
      <c r="E83" s="16"/>
      <c r="G83" s="16"/>
      <c r="H83" s="33"/>
    </row>
    <row r="84" spans="2:15" ht="12" customHeight="1" x14ac:dyDescent="0.25">
      <c r="D84" s="96" t="s">
        <v>139</v>
      </c>
      <c r="E84" s="16"/>
      <c r="F84" s="16" t="s">
        <v>0</v>
      </c>
      <c r="G84" s="16"/>
      <c r="H84" s="43" t="s">
        <v>132</v>
      </c>
      <c r="K84" s="1"/>
      <c r="L84" s="16"/>
      <c r="M84" s="16"/>
      <c r="N84" s="16"/>
      <c r="O84" s="43"/>
    </row>
    <row r="85" spans="2:15" ht="12" customHeight="1" x14ac:dyDescent="0.25">
      <c r="D85" s="96" t="s">
        <v>136</v>
      </c>
      <c r="E85" s="16"/>
      <c r="F85" s="16" t="s">
        <v>0</v>
      </c>
      <c r="G85" s="16"/>
      <c r="H85" s="43" t="s">
        <v>131</v>
      </c>
      <c r="K85" s="1"/>
      <c r="L85" s="16"/>
      <c r="M85" s="16"/>
      <c r="N85" s="16"/>
      <c r="O85" s="43"/>
    </row>
    <row r="86" spans="2:15" ht="12" customHeight="1" x14ac:dyDescent="0.25">
      <c r="D86" s="96" t="s">
        <v>137</v>
      </c>
      <c r="E86" s="16"/>
      <c r="F86" s="16" t="s">
        <v>0</v>
      </c>
      <c r="G86" s="16"/>
      <c r="H86" s="43" t="s">
        <v>134</v>
      </c>
      <c r="K86" s="1"/>
      <c r="L86" s="16"/>
      <c r="M86" s="16"/>
      <c r="N86" s="16"/>
      <c r="O86" s="43"/>
    </row>
    <row r="87" spans="2:15" ht="12" customHeight="1" x14ac:dyDescent="0.25">
      <c r="D87" s="96" t="s">
        <v>138</v>
      </c>
      <c r="E87" s="16"/>
      <c r="F87" s="16" t="s">
        <v>0</v>
      </c>
      <c r="G87" s="16"/>
      <c r="H87" s="43" t="s">
        <v>133</v>
      </c>
      <c r="K87" s="1"/>
      <c r="L87" s="16"/>
      <c r="M87" s="16"/>
      <c r="N87" s="16"/>
      <c r="O87" s="43"/>
    </row>
    <row r="88" spans="2:15" ht="12" customHeight="1" x14ac:dyDescent="0.25">
      <c r="D88" s="2"/>
      <c r="E88" s="16"/>
      <c r="G88" s="16"/>
      <c r="H88" s="33"/>
    </row>
    <row r="89" spans="2:15" ht="12" customHeight="1" x14ac:dyDescent="0.25">
      <c r="C89" s="32">
        <v>17</v>
      </c>
      <c r="D89" s="2" t="s">
        <v>53</v>
      </c>
      <c r="E89" s="16"/>
      <c r="G89" s="16"/>
      <c r="H89" s="33"/>
    </row>
    <row r="90" spans="2:15" ht="12" customHeight="1" x14ac:dyDescent="0.25">
      <c r="D90" s="1" t="s">
        <v>89</v>
      </c>
      <c r="E90" s="16"/>
      <c r="F90" s="16" t="s">
        <v>0</v>
      </c>
      <c r="G90" s="16"/>
      <c r="H90" s="1" t="s">
        <v>90</v>
      </c>
    </row>
    <row r="91" spans="2:15" ht="12" customHeight="1" x14ac:dyDescent="0.25">
      <c r="D91" s="1" t="s">
        <v>86</v>
      </c>
      <c r="E91" s="16"/>
      <c r="F91" s="16" t="s">
        <v>0</v>
      </c>
      <c r="G91" s="16"/>
      <c r="H91" s="1" t="s">
        <v>88</v>
      </c>
    </row>
    <row r="92" spans="2:15" ht="12" customHeight="1" x14ac:dyDescent="0.25">
      <c r="D92" s="4"/>
      <c r="E92" s="16"/>
      <c r="G92" s="16"/>
      <c r="H92" s="4"/>
    </row>
    <row r="93" spans="2:15" ht="12" customHeight="1" x14ac:dyDescent="0.25">
      <c r="C93" s="32">
        <v>18</v>
      </c>
      <c r="D93" s="2">
        <v>42751</v>
      </c>
      <c r="E93" s="16"/>
      <c r="G93" s="16"/>
      <c r="H93" s="33"/>
    </row>
    <row r="94" spans="2:15" ht="12" customHeight="1" x14ac:dyDescent="0.25">
      <c r="B94" s="32" t="s">
        <v>54</v>
      </c>
      <c r="D94" s="34" t="s">
        <v>85</v>
      </c>
      <c r="E94" s="16"/>
      <c r="F94" s="16" t="s">
        <v>0</v>
      </c>
      <c r="G94" s="16"/>
      <c r="H94" s="34" t="s">
        <v>90</v>
      </c>
    </row>
    <row r="95" spans="2:15" ht="12" customHeight="1" x14ac:dyDescent="0.25">
      <c r="B95" s="32" t="s">
        <v>55</v>
      </c>
      <c r="D95" s="34" t="s">
        <v>86</v>
      </c>
      <c r="E95" s="16"/>
      <c r="F95" s="16" t="s">
        <v>0</v>
      </c>
      <c r="G95" s="16"/>
      <c r="H95" s="1" t="s">
        <v>89</v>
      </c>
    </row>
    <row r="96" spans="2:15" ht="12" customHeight="1" x14ac:dyDescent="0.25">
      <c r="B96" s="32" t="s">
        <v>56</v>
      </c>
      <c r="D96" s="34" t="s">
        <v>87</v>
      </c>
      <c r="E96" s="16"/>
      <c r="F96" s="16" t="s">
        <v>0</v>
      </c>
      <c r="G96" s="16"/>
      <c r="H96" s="34" t="s">
        <v>88</v>
      </c>
    </row>
    <row r="97" spans="1:10" ht="12" customHeight="1" x14ac:dyDescent="0.25">
      <c r="B97" s="32" t="s">
        <v>57</v>
      </c>
      <c r="D97" s="34" t="s">
        <v>91</v>
      </c>
      <c r="E97" s="16"/>
      <c r="F97" s="16" t="s">
        <v>0</v>
      </c>
      <c r="G97" s="16"/>
      <c r="H97" s="34" t="s">
        <v>92</v>
      </c>
    </row>
    <row r="98" spans="1:10" ht="12" customHeight="1" x14ac:dyDescent="0.25">
      <c r="E98" s="16"/>
      <c r="G98" s="16"/>
      <c r="H98" s="1"/>
    </row>
    <row r="99" spans="1:10" ht="12" customHeight="1" x14ac:dyDescent="0.25">
      <c r="C99" s="32">
        <v>19</v>
      </c>
      <c r="D99" s="2">
        <v>42758</v>
      </c>
      <c r="E99" s="16"/>
      <c r="G99" s="16"/>
      <c r="H99" s="1"/>
    </row>
    <row r="100" spans="1:10" ht="12" customHeight="1" x14ac:dyDescent="0.25">
      <c r="B100" s="32" t="s">
        <v>58</v>
      </c>
      <c r="D100" s="1" t="s">
        <v>89</v>
      </c>
      <c r="E100" s="16"/>
      <c r="F100" s="16" t="s">
        <v>0</v>
      </c>
      <c r="G100" s="16"/>
      <c r="H100" s="34" t="s">
        <v>87</v>
      </c>
    </row>
    <row r="101" spans="1:10" ht="12" customHeight="1" x14ac:dyDescent="0.25">
      <c r="B101" s="32" t="s">
        <v>59</v>
      </c>
      <c r="D101" s="34" t="s">
        <v>90</v>
      </c>
      <c r="E101" s="16"/>
      <c r="F101" s="16" t="s">
        <v>0</v>
      </c>
      <c r="G101" s="16"/>
      <c r="H101" s="34" t="s">
        <v>86</v>
      </c>
    </row>
    <row r="102" spans="1:10" ht="12" customHeight="1" x14ac:dyDescent="0.25">
      <c r="B102" s="32" t="s">
        <v>60</v>
      </c>
      <c r="D102" s="34" t="s">
        <v>92</v>
      </c>
      <c r="E102" s="16"/>
      <c r="F102" s="16" t="s">
        <v>0</v>
      </c>
      <c r="G102" s="16"/>
      <c r="H102" s="34" t="s">
        <v>85</v>
      </c>
    </row>
    <row r="103" spans="1:10" ht="12" customHeight="1" x14ac:dyDescent="0.25">
      <c r="B103" s="32" t="s">
        <v>61</v>
      </c>
      <c r="D103" s="34" t="s">
        <v>88</v>
      </c>
      <c r="E103" s="16"/>
      <c r="F103" s="16" t="s">
        <v>0</v>
      </c>
      <c r="G103" s="16"/>
      <c r="H103" s="34" t="s">
        <v>91</v>
      </c>
    </row>
    <row r="104" spans="1:10" ht="12" customHeight="1" x14ac:dyDescent="0.25">
      <c r="D104" s="2"/>
      <c r="E104" s="16"/>
      <c r="G104" s="16"/>
      <c r="H104" s="1"/>
    </row>
    <row r="105" spans="1:10" s="26" customFormat="1" ht="12" customHeight="1" x14ac:dyDescent="0.25">
      <c r="A105" s="19"/>
      <c r="B105" s="42"/>
      <c r="C105" s="32">
        <v>20</v>
      </c>
      <c r="D105" s="2">
        <v>42765</v>
      </c>
      <c r="E105" s="14"/>
      <c r="F105" s="14"/>
      <c r="G105" s="14"/>
      <c r="I105" s="19"/>
      <c r="J105" s="25"/>
    </row>
    <row r="106" spans="1:10" s="26" customFormat="1" ht="12" customHeight="1" x14ac:dyDescent="0.25">
      <c r="A106" s="19"/>
      <c r="B106" s="42" t="s">
        <v>62</v>
      </c>
      <c r="C106" s="32"/>
      <c r="D106" s="34" t="s">
        <v>85</v>
      </c>
      <c r="E106" s="14"/>
      <c r="F106" s="14"/>
      <c r="G106" s="14"/>
      <c r="H106" s="34" t="s">
        <v>87</v>
      </c>
      <c r="I106" s="19"/>
      <c r="J106" s="25"/>
    </row>
    <row r="107" spans="1:10" s="26" customFormat="1" ht="12" customHeight="1" x14ac:dyDescent="0.25">
      <c r="A107" s="19"/>
      <c r="B107" s="42" t="s">
        <v>63</v>
      </c>
      <c r="C107" s="32"/>
      <c r="D107" s="34" t="s">
        <v>86</v>
      </c>
      <c r="E107" s="14"/>
      <c r="F107" s="14"/>
      <c r="G107" s="14"/>
      <c r="H107" s="34" t="s">
        <v>88</v>
      </c>
      <c r="I107" s="19"/>
      <c r="J107" s="25"/>
    </row>
    <row r="108" spans="1:10" s="26" customFormat="1" ht="12" customHeight="1" x14ac:dyDescent="0.25">
      <c r="A108" s="19"/>
      <c r="B108" s="42" t="s">
        <v>64</v>
      </c>
      <c r="C108" s="32"/>
      <c r="D108" s="34" t="s">
        <v>92</v>
      </c>
      <c r="E108" s="14"/>
      <c r="F108" s="14"/>
      <c r="G108" s="14"/>
      <c r="H108" s="34" t="s">
        <v>90</v>
      </c>
      <c r="I108" s="19"/>
      <c r="J108" s="25"/>
    </row>
    <row r="109" spans="1:10" s="26" customFormat="1" ht="12" customHeight="1" x14ac:dyDescent="0.25">
      <c r="A109" s="19"/>
      <c r="B109" s="42" t="s">
        <v>65</v>
      </c>
      <c r="C109" s="32"/>
      <c r="D109" s="34" t="s">
        <v>91</v>
      </c>
      <c r="E109" s="14"/>
      <c r="F109" s="14"/>
      <c r="G109" s="14"/>
      <c r="H109" s="1" t="s">
        <v>89</v>
      </c>
      <c r="I109" s="19"/>
      <c r="J109" s="25"/>
    </row>
    <row r="110" spans="1:10" s="26" customFormat="1" ht="12" customHeight="1" x14ac:dyDescent="0.25">
      <c r="A110" s="19"/>
      <c r="B110" s="42"/>
      <c r="C110" s="32"/>
      <c r="D110" s="2"/>
      <c r="E110" s="14"/>
      <c r="F110" s="14"/>
      <c r="G110" s="14"/>
      <c r="I110" s="19"/>
      <c r="J110" s="25"/>
    </row>
    <row r="111" spans="1:10" s="26" customFormat="1" ht="12" customHeight="1" x14ac:dyDescent="0.25">
      <c r="A111" s="19"/>
      <c r="B111" s="42"/>
      <c r="C111" s="32">
        <v>21</v>
      </c>
      <c r="D111" s="2">
        <v>42772</v>
      </c>
      <c r="E111" s="14"/>
      <c r="F111" s="14"/>
      <c r="G111" s="14"/>
      <c r="I111" s="19"/>
      <c r="J111" s="25"/>
    </row>
    <row r="112" spans="1:10" s="26" customFormat="1" ht="12" customHeight="1" x14ac:dyDescent="0.25">
      <c r="A112" s="19"/>
      <c r="B112" s="42" t="s">
        <v>66</v>
      </c>
      <c r="C112" s="32"/>
      <c r="D112" s="34" t="s">
        <v>87</v>
      </c>
      <c r="E112" s="14"/>
      <c r="F112" s="14" t="s">
        <v>0</v>
      </c>
      <c r="G112" s="14"/>
      <c r="H112" s="34" t="s">
        <v>86</v>
      </c>
      <c r="I112" s="19"/>
      <c r="J112" s="25"/>
    </row>
    <row r="113" spans="1:10" s="26" customFormat="1" ht="12" customHeight="1" x14ac:dyDescent="0.25">
      <c r="A113" s="19"/>
      <c r="B113" s="42" t="s">
        <v>67</v>
      </c>
      <c r="C113" s="32"/>
      <c r="D113" s="1" t="s">
        <v>89</v>
      </c>
      <c r="E113" s="14"/>
      <c r="F113" s="14" t="s">
        <v>0</v>
      </c>
      <c r="G113" s="14"/>
      <c r="H113" s="34" t="s">
        <v>85</v>
      </c>
      <c r="I113" s="19"/>
      <c r="J113" s="25"/>
    </row>
    <row r="114" spans="1:10" s="26" customFormat="1" ht="12" customHeight="1" x14ac:dyDescent="0.25">
      <c r="A114" s="19"/>
      <c r="B114" s="42" t="s">
        <v>68</v>
      </c>
      <c r="C114" s="32"/>
      <c r="D114" s="34" t="s">
        <v>90</v>
      </c>
      <c r="E114" s="14"/>
      <c r="F114" s="14" t="s">
        <v>0</v>
      </c>
      <c r="G114" s="14"/>
      <c r="H114" s="34" t="s">
        <v>91</v>
      </c>
      <c r="I114" s="19"/>
      <c r="J114" s="25"/>
    </row>
    <row r="115" spans="1:10" s="26" customFormat="1" ht="12" customHeight="1" x14ac:dyDescent="0.25">
      <c r="A115" s="19"/>
      <c r="B115" s="42" t="s">
        <v>69</v>
      </c>
      <c r="C115" s="32"/>
      <c r="D115" s="34" t="s">
        <v>88</v>
      </c>
      <c r="E115" s="14"/>
      <c r="F115" s="14" t="s">
        <v>0</v>
      </c>
      <c r="G115" s="14"/>
      <c r="H115" s="34" t="s">
        <v>92</v>
      </c>
      <c r="I115" s="19"/>
      <c r="J115" s="25"/>
    </row>
    <row r="116" spans="1:10" s="26" customFormat="1" ht="12" customHeight="1" x14ac:dyDescent="0.25">
      <c r="A116" s="19"/>
      <c r="B116" s="42"/>
      <c r="C116" s="32"/>
      <c r="D116" s="2"/>
      <c r="E116" s="14"/>
      <c r="F116" s="14"/>
      <c r="G116" s="14"/>
      <c r="I116" s="19"/>
      <c r="J116" s="25"/>
    </row>
    <row r="117" spans="1:10" s="26" customFormat="1" ht="12" customHeight="1" x14ac:dyDescent="0.25">
      <c r="A117" s="19"/>
      <c r="B117" s="42"/>
      <c r="C117" s="32"/>
      <c r="D117" s="41"/>
      <c r="E117" s="14"/>
      <c r="F117" s="14"/>
      <c r="G117" s="14"/>
      <c r="H117" s="45"/>
      <c r="I117" s="19"/>
      <c r="J117" s="25"/>
    </row>
    <row r="118" spans="1:10" s="47" customFormat="1" ht="12" customHeight="1" x14ac:dyDescent="0.25">
      <c r="A118" s="19"/>
      <c r="B118" s="53"/>
      <c r="C118" s="32">
        <v>22</v>
      </c>
      <c r="D118" s="2">
        <v>42779</v>
      </c>
      <c r="E118" s="16"/>
      <c r="F118" s="16"/>
      <c r="G118" s="16"/>
      <c r="H118" s="33"/>
      <c r="I118" s="19"/>
      <c r="J118" s="46"/>
    </row>
    <row r="119" spans="1:10" s="47" customFormat="1" ht="12" customHeight="1" x14ac:dyDescent="0.25">
      <c r="A119" s="19"/>
      <c r="B119" s="53" t="s">
        <v>70</v>
      </c>
      <c r="C119" s="32"/>
      <c r="D119" s="34" t="s">
        <v>86</v>
      </c>
      <c r="E119" s="16"/>
      <c r="F119" s="16" t="s">
        <v>0</v>
      </c>
      <c r="G119" s="16"/>
      <c r="H119" s="34" t="s">
        <v>85</v>
      </c>
      <c r="I119" s="19"/>
      <c r="J119" s="46"/>
    </row>
    <row r="120" spans="1:10" s="47" customFormat="1" ht="12" customHeight="1" x14ac:dyDescent="0.25">
      <c r="A120" s="19"/>
      <c r="B120" s="53" t="s">
        <v>71</v>
      </c>
      <c r="C120" s="32"/>
      <c r="D120" s="34" t="s">
        <v>87</v>
      </c>
      <c r="E120" s="16"/>
      <c r="F120" s="16" t="s">
        <v>0</v>
      </c>
      <c r="G120" s="16"/>
      <c r="H120" s="34" t="s">
        <v>91</v>
      </c>
      <c r="I120" s="19"/>
      <c r="J120" s="46"/>
    </row>
    <row r="121" spans="1:10" s="47" customFormat="1" ht="12" customHeight="1" x14ac:dyDescent="0.25">
      <c r="A121" s="19"/>
      <c r="B121" s="53" t="s">
        <v>72</v>
      </c>
      <c r="C121" s="32"/>
      <c r="D121" s="1" t="s">
        <v>89</v>
      </c>
      <c r="E121" s="16"/>
      <c r="F121" s="16" t="s">
        <v>0</v>
      </c>
      <c r="G121" s="16"/>
      <c r="H121" s="34" t="s">
        <v>92</v>
      </c>
      <c r="I121" s="19"/>
      <c r="J121" s="46"/>
    </row>
    <row r="122" spans="1:10" s="47" customFormat="1" ht="12" customHeight="1" x14ac:dyDescent="0.25">
      <c r="A122" s="19"/>
      <c r="B122" s="53" t="s">
        <v>73</v>
      </c>
      <c r="C122" s="32"/>
      <c r="D122" s="34" t="s">
        <v>88</v>
      </c>
      <c r="E122" s="16"/>
      <c r="F122" s="16" t="s">
        <v>0</v>
      </c>
      <c r="G122" s="16"/>
      <c r="H122" s="34" t="s">
        <v>90</v>
      </c>
      <c r="I122" s="19"/>
      <c r="J122" s="46"/>
    </row>
    <row r="123" spans="1:10" s="47" customFormat="1" ht="12" customHeight="1" x14ac:dyDescent="0.25">
      <c r="A123" s="19"/>
      <c r="B123" s="53"/>
      <c r="C123" s="32"/>
      <c r="D123" s="48"/>
      <c r="E123" s="16"/>
      <c r="F123" s="16"/>
      <c r="G123" s="16"/>
      <c r="H123" s="33"/>
      <c r="I123" s="19"/>
      <c r="J123" s="46"/>
    </row>
    <row r="124" spans="1:10" ht="12" customHeight="1" x14ac:dyDescent="0.25">
      <c r="C124" s="32">
        <v>23</v>
      </c>
      <c r="D124" s="2" t="s">
        <v>74</v>
      </c>
      <c r="E124" s="16"/>
      <c r="G124" s="16"/>
      <c r="H124" s="33"/>
    </row>
    <row r="125" spans="1:10" ht="12" customHeight="1" x14ac:dyDescent="0.25">
      <c r="D125" s="4"/>
      <c r="E125" s="16"/>
      <c r="G125" s="16"/>
    </row>
    <row r="126" spans="1:10" ht="12" customHeight="1" x14ac:dyDescent="0.25">
      <c r="C126" s="32">
        <v>24</v>
      </c>
      <c r="D126" s="2">
        <v>42762</v>
      </c>
      <c r="E126" s="16"/>
      <c r="G126" s="16"/>
    </row>
    <row r="127" spans="1:10" ht="12" customHeight="1" x14ac:dyDescent="0.25">
      <c r="B127" s="32" t="s">
        <v>45</v>
      </c>
      <c r="D127" s="34" t="s">
        <v>85</v>
      </c>
      <c r="E127" s="16"/>
      <c r="F127" s="16" t="s">
        <v>0</v>
      </c>
      <c r="G127" s="16"/>
      <c r="H127" s="34" t="s">
        <v>91</v>
      </c>
    </row>
    <row r="128" spans="1:10" ht="12" customHeight="1" x14ac:dyDescent="0.25">
      <c r="B128" s="32" t="s">
        <v>46</v>
      </c>
      <c r="D128" s="34" t="s">
        <v>86</v>
      </c>
      <c r="E128" s="16"/>
      <c r="F128" s="16" t="s">
        <v>0</v>
      </c>
      <c r="G128" s="16"/>
      <c r="H128" s="34" t="s">
        <v>92</v>
      </c>
    </row>
    <row r="129" spans="2:8" ht="12" customHeight="1" x14ac:dyDescent="0.25">
      <c r="B129" s="32" t="s">
        <v>47</v>
      </c>
      <c r="D129" s="34" t="s">
        <v>87</v>
      </c>
      <c r="E129" s="16"/>
      <c r="F129" s="16" t="s">
        <v>0</v>
      </c>
      <c r="G129" s="16"/>
      <c r="H129" s="34" t="s">
        <v>90</v>
      </c>
    </row>
    <row r="130" spans="2:8" ht="12" customHeight="1" x14ac:dyDescent="0.25">
      <c r="B130" s="32" t="s">
        <v>48</v>
      </c>
      <c r="D130" s="1" t="s">
        <v>89</v>
      </c>
      <c r="E130" s="16"/>
      <c r="F130" s="16" t="s">
        <v>0</v>
      </c>
      <c r="G130" s="16"/>
      <c r="H130" s="34" t="s">
        <v>88</v>
      </c>
    </row>
    <row r="131" spans="2:8" ht="12" customHeight="1" x14ac:dyDescent="0.25">
      <c r="D131" s="4"/>
      <c r="E131" s="16"/>
      <c r="G131" s="16"/>
      <c r="H131" s="33"/>
    </row>
    <row r="132" spans="2:8" ht="12" customHeight="1" x14ac:dyDescent="0.25">
      <c r="C132" s="32">
        <v>25</v>
      </c>
      <c r="D132" s="2" t="s">
        <v>75</v>
      </c>
      <c r="E132" s="16"/>
      <c r="G132" s="104"/>
      <c r="H132" s="104"/>
    </row>
    <row r="133" spans="2:8" ht="12" customHeight="1" x14ac:dyDescent="0.25">
      <c r="E133" s="14"/>
      <c r="F133" s="14"/>
      <c r="G133" s="14"/>
      <c r="H133" s="1"/>
    </row>
    <row r="134" spans="2:8" ht="12" customHeight="1" x14ac:dyDescent="0.25">
      <c r="C134" s="32">
        <v>26</v>
      </c>
      <c r="D134" s="2">
        <v>42807</v>
      </c>
      <c r="E134" s="16"/>
      <c r="G134" s="16"/>
      <c r="H134" s="1"/>
    </row>
    <row r="135" spans="2:8" ht="12" customHeight="1" x14ac:dyDescent="0.25">
      <c r="B135" s="32" t="s">
        <v>41</v>
      </c>
      <c r="D135" s="34" t="s">
        <v>90</v>
      </c>
      <c r="E135" s="16"/>
      <c r="F135" s="16" t="s">
        <v>0</v>
      </c>
      <c r="G135" s="16"/>
      <c r="H135" s="1" t="s">
        <v>89</v>
      </c>
    </row>
    <row r="136" spans="2:8" ht="12" customHeight="1" x14ac:dyDescent="0.25">
      <c r="B136" s="32" t="s">
        <v>42</v>
      </c>
      <c r="D136" s="34" t="s">
        <v>92</v>
      </c>
      <c r="E136" s="40"/>
      <c r="F136" s="16" t="s">
        <v>0</v>
      </c>
      <c r="G136" s="40"/>
      <c r="H136" s="34" t="s">
        <v>87</v>
      </c>
    </row>
    <row r="137" spans="2:8" ht="12" customHeight="1" x14ac:dyDescent="0.25">
      <c r="B137" s="32" t="s">
        <v>43</v>
      </c>
      <c r="D137" s="34" t="s">
        <v>91</v>
      </c>
      <c r="E137" s="40"/>
      <c r="F137" s="16" t="s">
        <v>0</v>
      </c>
      <c r="G137" s="40"/>
      <c r="H137" s="34" t="s">
        <v>86</v>
      </c>
    </row>
    <row r="138" spans="2:8" ht="12" customHeight="1" x14ac:dyDescent="0.25">
      <c r="B138" s="32" t="s">
        <v>44</v>
      </c>
      <c r="D138" s="34" t="s">
        <v>88</v>
      </c>
      <c r="F138" s="16" t="s">
        <v>0</v>
      </c>
      <c r="H138" s="34" t="s">
        <v>85</v>
      </c>
    </row>
    <row r="140" spans="2:8" ht="12" customHeight="1" x14ac:dyDescent="0.25">
      <c r="C140" s="32">
        <v>27</v>
      </c>
      <c r="D140" s="2" t="s">
        <v>76</v>
      </c>
      <c r="E140" s="16"/>
      <c r="G140" s="16"/>
      <c r="H140" s="49"/>
    </row>
    <row r="141" spans="2:8" ht="12" customHeight="1" x14ac:dyDescent="0.25">
      <c r="E141" s="16"/>
      <c r="G141" s="16"/>
    </row>
    <row r="142" spans="2:8" ht="12" customHeight="1" x14ac:dyDescent="0.25">
      <c r="C142" s="32">
        <v>28</v>
      </c>
      <c r="D142" s="2">
        <v>42821</v>
      </c>
      <c r="E142" s="16"/>
      <c r="G142" s="16"/>
    </row>
    <row r="143" spans="2:8" ht="12" customHeight="1" x14ac:dyDescent="0.25">
      <c r="B143" s="32" t="s">
        <v>54</v>
      </c>
      <c r="D143" s="34" t="s">
        <v>85</v>
      </c>
      <c r="E143" s="16"/>
      <c r="F143" s="16" t="s">
        <v>0</v>
      </c>
      <c r="G143" s="16"/>
      <c r="H143" s="34" t="s">
        <v>90</v>
      </c>
    </row>
    <row r="144" spans="2:8" ht="12" customHeight="1" x14ac:dyDescent="0.25">
      <c r="B144" s="32" t="s">
        <v>55</v>
      </c>
      <c r="D144" s="34" t="s">
        <v>86</v>
      </c>
      <c r="E144" s="16"/>
      <c r="F144" s="16" t="s">
        <v>0</v>
      </c>
      <c r="G144" s="16"/>
      <c r="H144" s="1" t="s">
        <v>89</v>
      </c>
    </row>
    <row r="145" spans="2:15" ht="12" customHeight="1" x14ac:dyDescent="0.25">
      <c r="B145" s="32" t="s">
        <v>56</v>
      </c>
      <c r="D145" s="34" t="s">
        <v>87</v>
      </c>
      <c r="E145" s="33"/>
      <c r="F145" s="16" t="s">
        <v>0</v>
      </c>
      <c r="G145" s="33"/>
      <c r="H145" s="34" t="s">
        <v>88</v>
      </c>
    </row>
    <row r="146" spans="2:15" ht="12" customHeight="1" x14ac:dyDescent="0.25">
      <c r="B146" s="32" t="s">
        <v>57</v>
      </c>
      <c r="D146" s="34" t="s">
        <v>91</v>
      </c>
      <c r="E146" s="16"/>
      <c r="F146" s="16" t="s">
        <v>0</v>
      </c>
      <c r="G146" s="16"/>
      <c r="H146" s="34" t="s">
        <v>92</v>
      </c>
    </row>
    <row r="147" spans="2:15" ht="12" customHeight="1" x14ac:dyDescent="0.25">
      <c r="E147" s="16"/>
      <c r="G147" s="16"/>
      <c r="H147" s="50"/>
    </row>
    <row r="148" spans="2:15" ht="12" customHeight="1" x14ac:dyDescent="0.25">
      <c r="C148" s="32">
        <v>29</v>
      </c>
      <c r="D148" s="2">
        <v>42828</v>
      </c>
      <c r="E148" s="16"/>
      <c r="G148" s="16"/>
      <c r="H148" s="49"/>
    </row>
    <row r="149" spans="2:15" ht="12" customHeight="1" x14ac:dyDescent="0.25">
      <c r="B149" s="32" t="s">
        <v>58</v>
      </c>
      <c r="D149" s="1" t="s">
        <v>89</v>
      </c>
      <c r="E149" s="16"/>
      <c r="F149" s="16" t="s">
        <v>0</v>
      </c>
      <c r="G149" s="16"/>
      <c r="H149" s="34" t="s">
        <v>87</v>
      </c>
    </row>
    <row r="150" spans="2:15" ht="12" customHeight="1" x14ac:dyDescent="0.25">
      <c r="B150" s="32" t="s">
        <v>59</v>
      </c>
      <c r="D150" s="34" t="s">
        <v>90</v>
      </c>
      <c r="E150" s="16"/>
      <c r="F150" s="16" t="s">
        <v>0</v>
      </c>
      <c r="G150" s="16"/>
      <c r="H150" s="34" t="s">
        <v>86</v>
      </c>
    </row>
    <row r="151" spans="2:15" ht="12" customHeight="1" x14ac:dyDescent="0.25">
      <c r="B151" s="32" t="s">
        <v>60</v>
      </c>
      <c r="D151" s="34" t="s">
        <v>92</v>
      </c>
      <c r="E151" s="16"/>
      <c r="F151" s="16" t="s">
        <v>0</v>
      </c>
      <c r="G151" s="16"/>
      <c r="H151" s="34" t="s">
        <v>85</v>
      </c>
    </row>
    <row r="152" spans="2:15" ht="12" customHeight="1" x14ac:dyDescent="0.25">
      <c r="B152" s="32" t="s">
        <v>61</v>
      </c>
      <c r="D152" s="34" t="s">
        <v>88</v>
      </c>
      <c r="E152" s="16"/>
      <c r="F152" s="16" t="s">
        <v>0</v>
      </c>
      <c r="G152" s="16"/>
      <c r="H152" s="34" t="s">
        <v>91</v>
      </c>
    </row>
    <row r="153" spans="2:15" ht="12" customHeight="1" x14ac:dyDescent="0.25">
      <c r="E153" s="16"/>
      <c r="G153" s="16"/>
      <c r="H153" s="1"/>
    </row>
    <row r="154" spans="2:15" ht="12" customHeight="1" x14ac:dyDescent="0.25">
      <c r="C154" s="32">
        <v>30</v>
      </c>
      <c r="D154" s="2" t="s">
        <v>77</v>
      </c>
      <c r="E154" s="16"/>
      <c r="G154" s="16"/>
      <c r="H154" s="1"/>
    </row>
    <row r="155" spans="2:15" ht="12" customHeight="1" x14ac:dyDescent="0.25">
      <c r="B155" s="8"/>
      <c r="D155" s="1" t="s">
        <v>132</v>
      </c>
      <c r="E155" s="16"/>
      <c r="F155" s="16" t="s">
        <v>0</v>
      </c>
      <c r="G155" s="16"/>
      <c r="H155" s="1" t="s">
        <v>131</v>
      </c>
      <c r="K155" s="1"/>
      <c r="L155" s="16"/>
      <c r="M155" s="16"/>
      <c r="N155" s="16"/>
      <c r="O155" s="43"/>
    </row>
    <row r="156" spans="2:15" ht="12" customHeight="1" x14ac:dyDescent="0.25">
      <c r="B156" s="8"/>
      <c r="D156" s="1" t="s">
        <v>135</v>
      </c>
      <c r="E156" s="16"/>
      <c r="F156" s="16" t="s">
        <v>0</v>
      </c>
      <c r="G156" s="16"/>
      <c r="H156" s="1" t="s">
        <v>136</v>
      </c>
      <c r="K156" s="1"/>
      <c r="L156" s="16"/>
      <c r="M156" s="16"/>
      <c r="N156" s="16"/>
      <c r="O156" s="43"/>
    </row>
    <row r="157" spans="2:15" ht="12" customHeight="1" x14ac:dyDescent="0.25">
      <c r="B157" s="8"/>
      <c r="D157" s="1" t="s">
        <v>133</v>
      </c>
      <c r="E157" s="16"/>
      <c r="F157" s="16" t="s">
        <v>0</v>
      </c>
      <c r="G157" s="16"/>
      <c r="H157" s="1" t="s">
        <v>134</v>
      </c>
      <c r="K157" s="1"/>
      <c r="L157" s="16"/>
      <c r="M157" s="16"/>
      <c r="N157" s="16"/>
      <c r="O157" s="43"/>
    </row>
    <row r="158" spans="2:15" ht="12" customHeight="1" x14ac:dyDescent="0.25">
      <c r="B158" s="8"/>
      <c r="D158" s="1" t="s">
        <v>137</v>
      </c>
      <c r="E158" s="16"/>
      <c r="F158" s="16" t="s">
        <v>0</v>
      </c>
      <c r="G158" s="16"/>
      <c r="H158" s="43" t="s">
        <v>138</v>
      </c>
      <c r="K158" s="1"/>
      <c r="L158" s="16"/>
      <c r="M158" s="16"/>
      <c r="N158" s="16"/>
      <c r="O158" s="43"/>
    </row>
    <row r="159" spans="2:15" ht="12" customHeight="1" x14ac:dyDescent="0.25">
      <c r="B159" s="8"/>
      <c r="E159" s="40"/>
      <c r="G159" s="16"/>
      <c r="H159" s="1"/>
    </row>
    <row r="160" spans="2:15" ht="12" customHeight="1" x14ac:dyDescent="0.25">
      <c r="B160" s="8"/>
      <c r="C160" s="32">
        <v>31</v>
      </c>
      <c r="D160" s="2">
        <v>42842</v>
      </c>
      <c r="E160" s="40"/>
      <c r="G160" s="16"/>
      <c r="H160" s="1"/>
    </row>
    <row r="161" spans="2:8" ht="12" customHeight="1" x14ac:dyDescent="0.25">
      <c r="B161" s="8" t="s">
        <v>62</v>
      </c>
      <c r="D161" s="34" t="s">
        <v>85</v>
      </c>
      <c r="E161" s="40"/>
      <c r="F161" s="16" t="s">
        <v>0</v>
      </c>
      <c r="G161" s="16"/>
      <c r="H161" s="34" t="s">
        <v>87</v>
      </c>
    </row>
    <row r="162" spans="2:8" ht="12" customHeight="1" x14ac:dyDescent="0.25">
      <c r="B162" s="8" t="s">
        <v>63</v>
      </c>
      <c r="D162" s="34" t="s">
        <v>86</v>
      </c>
      <c r="E162" s="40"/>
      <c r="F162" s="16" t="s">
        <v>0</v>
      </c>
      <c r="G162" s="16"/>
      <c r="H162" s="34" t="s">
        <v>88</v>
      </c>
    </row>
    <row r="163" spans="2:8" ht="12" customHeight="1" x14ac:dyDescent="0.25">
      <c r="B163" s="8" t="s">
        <v>64</v>
      </c>
      <c r="D163" s="34" t="s">
        <v>92</v>
      </c>
      <c r="E163" s="40"/>
      <c r="F163" s="16" t="s">
        <v>0</v>
      </c>
      <c r="G163" s="16"/>
      <c r="H163" s="34" t="s">
        <v>90</v>
      </c>
    </row>
    <row r="164" spans="2:8" ht="12" customHeight="1" x14ac:dyDescent="0.25">
      <c r="B164" s="8" t="s">
        <v>65</v>
      </c>
      <c r="D164" s="34" t="s">
        <v>91</v>
      </c>
      <c r="E164" s="40"/>
      <c r="F164" s="16" t="s">
        <v>0</v>
      </c>
      <c r="G164" s="16"/>
      <c r="H164" s="1" t="s">
        <v>89</v>
      </c>
    </row>
    <row r="165" spans="2:8" ht="12" customHeight="1" x14ac:dyDescent="0.25">
      <c r="B165" s="8"/>
      <c r="E165" s="40"/>
      <c r="G165" s="16"/>
      <c r="H165" s="1"/>
    </row>
    <row r="166" spans="2:8" ht="12" customHeight="1" x14ac:dyDescent="0.25">
      <c r="B166" s="8"/>
      <c r="C166" s="32">
        <v>32</v>
      </c>
      <c r="D166" s="2">
        <v>42849</v>
      </c>
    </row>
    <row r="167" spans="2:8" ht="12" customHeight="1" x14ac:dyDescent="0.25">
      <c r="B167" s="8" t="s">
        <v>66</v>
      </c>
      <c r="D167" s="34" t="s">
        <v>87</v>
      </c>
      <c r="E167" s="40"/>
      <c r="F167" s="16" t="s">
        <v>0</v>
      </c>
      <c r="G167" s="40"/>
      <c r="H167" s="34" t="s">
        <v>86</v>
      </c>
    </row>
    <row r="168" spans="2:8" ht="12" customHeight="1" x14ac:dyDescent="0.25">
      <c r="B168" s="8" t="s">
        <v>67</v>
      </c>
      <c r="D168" s="1" t="s">
        <v>89</v>
      </c>
      <c r="E168" s="40"/>
      <c r="F168" s="16" t="s">
        <v>0</v>
      </c>
      <c r="G168" s="40"/>
      <c r="H168" s="34" t="s">
        <v>85</v>
      </c>
    </row>
    <row r="169" spans="2:8" ht="12" customHeight="1" x14ac:dyDescent="0.25">
      <c r="B169" s="8" t="s">
        <v>68</v>
      </c>
      <c r="D169" s="34" t="s">
        <v>90</v>
      </c>
      <c r="E169" s="40"/>
      <c r="F169" s="16" t="s">
        <v>0</v>
      </c>
      <c r="G169" s="16"/>
      <c r="H169" s="34" t="s">
        <v>91</v>
      </c>
    </row>
    <row r="170" spans="2:8" ht="12" customHeight="1" x14ac:dyDescent="0.25">
      <c r="B170" s="8" t="s">
        <v>69</v>
      </c>
      <c r="D170" s="34" t="s">
        <v>88</v>
      </c>
      <c r="E170" s="40"/>
      <c r="F170" s="16" t="s">
        <v>0</v>
      </c>
      <c r="G170" s="16"/>
      <c r="H170" s="34" t="s">
        <v>92</v>
      </c>
    </row>
    <row r="171" spans="2:8" ht="12" customHeight="1" x14ac:dyDescent="0.25">
      <c r="B171" s="8"/>
      <c r="E171" s="40"/>
      <c r="G171" s="16"/>
      <c r="H171" s="51"/>
    </row>
    <row r="172" spans="2:8" ht="12" customHeight="1" x14ac:dyDescent="0.25">
      <c r="B172" s="8"/>
      <c r="C172" s="32">
        <v>33</v>
      </c>
      <c r="D172" s="2">
        <v>42856</v>
      </c>
      <c r="E172" s="40"/>
      <c r="G172" s="40"/>
    </row>
    <row r="173" spans="2:8" ht="12" customHeight="1" x14ac:dyDescent="0.25">
      <c r="B173" s="8" t="s">
        <v>70</v>
      </c>
      <c r="D173" s="34" t="s">
        <v>86</v>
      </c>
      <c r="E173" s="40"/>
      <c r="F173" s="16" t="s">
        <v>0</v>
      </c>
      <c r="G173" s="40"/>
      <c r="H173" s="34" t="s">
        <v>85</v>
      </c>
    </row>
    <row r="174" spans="2:8" ht="12" customHeight="1" x14ac:dyDescent="0.25">
      <c r="B174" s="8" t="s">
        <v>71</v>
      </c>
      <c r="D174" s="34" t="s">
        <v>87</v>
      </c>
      <c r="E174" s="40"/>
      <c r="F174" s="16" t="s">
        <v>0</v>
      </c>
      <c r="G174" s="40"/>
      <c r="H174" s="34" t="s">
        <v>91</v>
      </c>
    </row>
    <row r="175" spans="2:8" ht="12" customHeight="1" x14ac:dyDescent="0.25">
      <c r="B175" s="8" t="s">
        <v>72</v>
      </c>
      <c r="D175" s="1" t="s">
        <v>89</v>
      </c>
      <c r="E175" s="40"/>
      <c r="F175" s="16" t="s">
        <v>0</v>
      </c>
      <c r="G175" s="40"/>
      <c r="H175" s="34" t="s">
        <v>92</v>
      </c>
    </row>
    <row r="176" spans="2:8" ht="12" customHeight="1" x14ac:dyDescent="0.25">
      <c r="B176" s="8" t="s">
        <v>73</v>
      </c>
      <c r="D176" s="34" t="s">
        <v>88</v>
      </c>
      <c r="E176" s="40"/>
      <c r="F176" s="16" t="s">
        <v>0</v>
      </c>
      <c r="G176" s="40"/>
      <c r="H176" s="34" t="s">
        <v>90</v>
      </c>
    </row>
    <row r="177" spans="2:8" ht="12" customHeight="1" x14ac:dyDescent="0.25">
      <c r="B177" s="8"/>
      <c r="E177" s="40"/>
      <c r="G177" s="40"/>
    </row>
    <row r="178" spans="2:8" ht="12" customHeight="1" x14ac:dyDescent="0.25">
      <c r="B178" s="8"/>
      <c r="C178" s="32">
        <v>34</v>
      </c>
      <c r="D178" s="54" t="s">
        <v>81</v>
      </c>
      <c r="E178" s="40"/>
      <c r="G178" s="40"/>
    </row>
    <row r="179" spans="2:8" ht="12" customHeight="1" x14ac:dyDescent="0.25">
      <c r="B179" s="8"/>
      <c r="D179" s="16" t="s">
        <v>78</v>
      </c>
      <c r="E179" s="40"/>
      <c r="G179" s="40"/>
      <c r="H179" s="1"/>
    </row>
    <row r="180" spans="2:8" ht="12" customHeight="1" x14ac:dyDescent="0.25">
      <c r="B180" s="8"/>
      <c r="E180" s="40"/>
      <c r="F180" s="16" t="s">
        <v>0</v>
      </c>
      <c r="G180" s="40"/>
      <c r="H180" s="1"/>
    </row>
    <row r="181" spans="2:8" ht="12" customHeight="1" x14ac:dyDescent="0.25">
      <c r="B181" s="8"/>
      <c r="D181" s="16" t="s">
        <v>79</v>
      </c>
      <c r="E181" s="40"/>
      <c r="G181" s="40"/>
      <c r="H181" s="1"/>
    </row>
    <row r="182" spans="2:8" ht="12" customHeight="1" x14ac:dyDescent="0.25">
      <c r="B182" s="8"/>
      <c r="E182" s="40"/>
      <c r="F182" s="16" t="s">
        <v>0</v>
      </c>
      <c r="G182" s="40"/>
      <c r="H182" s="1"/>
    </row>
    <row r="183" spans="2:8" ht="12" customHeight="1" x14ac:dyDescent="0.25">
      <c r="B183" s="8"/>
      <c r="D183" s="16" t="s">
        <v>80</v>
      </c>
      <c r="E183" s="40"/>
      <c r="G183" s="40"/>
      <c r="H183" s="16"/>
    </row>
    <row r="184" spans="2:8" ht="12" customHeight="1" x14ac:dyDescent="0.25">
      <c r="B184" s="8"/>
      <c r="E184" s="40"/>
      <c r="F184" s="16" t="s">
        <v>0</v>
      </c>
      <c r="G184" s="40"/>
      <c r="H184" s="1"/>
    </row>
    <row r="185" spans="2:8" ht="12" customHeight="1" x14ac:dyDescent="0.25">
      <c r="B185" s="8"/>
      <c r="E185" s="40"/>
      <c r="G185" s="40"/>
    </row>
    <row r="186" spans="2:8" ht="12" customHeight="1" x14ac:dyDescent="0.25">
      <c r="B186" s="8"/>
      <c r="C186" s="32">
        <v>35</v>
      </c>
      <c r="D186" s="2" t="s">
        <v>82</v>
      </c>
      <c r="E186" s="40"/>
      <c r="G186" s="40"/>
    </row>
    <row r="187" spans="2:8" ht="12" customHeight="1" x14ac:dyDescent="0.25">
      <c r="B187" s="8"/>
      <c r="D187" s="2"/>
      <c r="E187" s="40"/>
      <c r="G187" s="40"/>
    </row>
    <row r="188" spans="2:8" ht="12" customHeight="1" x14ac:dyDescent="0.25">
      <c r="B188" s="8"/>
      <c r="C188" s="32">
        <v>36</v>
      </c>
      <c r="D188" s="2" t="s">
        <v>83</v>
      </c>
      <c r="E188" s="40"/>
      <c r="G188" s="40"/>
    </row>
    <row r="189" spans="2:8" ht="12" customHeight="1" x14ac:dyDescent="0.25">
      <c r="B189" s="8"/>
      <c r="E189" s="40"/>
      <c r="G189" s="40"/>
      <c r="H189" s="1"/>
    </row>
    <row r="190" spans="2:8" ht="12" customHeight="1" x14ac:dyDescent="0.25">
      <c r="B190" s="8"/>
      <c r="D190" s="2"/>
      <c r="E190" s="40"/>
      <c r="G190" s="40"/>
    </row>
    <row r="191" spans="2:8" ht="12" customHeight="1" x14ac:dyDescent="0.25">
      <c r="D191" s="2"/>
      <c r="E191" s="40"/>
      <c r="G191" s="40"/>
    </row>
    <row r="192" spans="2:8" ht="12" customHeight="1" x14ac:dyDescent="0.25">
      <c r="E192" s="40"/>
      <c r="G192" s="40"/>
      <c r="H192" s="1"/>
    </row>
    <row r="193" spans="4:8" ht="12" customHeight="1" x14ac:dyDescent="0.25">
      <c r="D193" s="16"/>
      <c r="E193" s="40"/>
      <c r="G193" s="40"/>
    </row>
    <row r="194" spans="4:8" ht="12" customHeight="1" x14ac:dyDescent="0.25">
      <c r="E194" s="40"/>
      <c r="G194" s="40"/>
      <c r="H194" s="51"/>
    </row>
  </sheetData>
  <mergeCells count="3">
    <mergeCell ref="B2:H2"/>
    <mergeCell ref="B3:H3"/>
    <mergeCell ref="G132:H13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/>
  </sheetViews>
  <sheetFormatPr defaultColWidth="9" defaultRowHeight="15" customHeight="1" x14ac:dyDescent="0.25"/>
  <cols>
    <col min="1" max="1" width="17.7109375" style="65" bestFit="1" customWidth="1"/>
    <col min="2" max="4" width="3.5703125" style="65" bestFit="1" customWidth="1"/>
    <col min="5" max="5" width="4.42578125" style="71" bestFit="1" customWidth="1"/>
    <col min="6" max="16384" width="9" style="65"/>
  </cols>
  <sheetData>
    <row r="1" spans="1:5" s="61" customFormat="1" ht="15" customHeight="1" x14ac:dyDescent="0.25">
      <c r="A1" s="59"/>
      <c r="B1" s="60" t="s">
        <v>1</v>
      </c>
      <c r="C1" s="60" t="s">
        <v>2</v>
      </c>
      <c r="D1" s="60" t="s">
        <v>3</v>
      </c>
      <c r="E1" s="60" t="s">
        <v>4</v>
      </c>
    </row>
    <row r="2" spans="1:5" ht="15" customHeight="1" x14ac:dyDescent="0.25">
      <c r="A2" s="62" t="s">
        <v>86</v>
      </c>
      <c r="B2" s="67">
        <v>6</v>
      </c>
      <c r="C2" s="67">
        <v>6</v>
      </c>
      <c r="D2" s="67">
        <v>0</v>
      </c>
      <c r="E2" s="68">
        <v>26</v>
      </c>
    </row>
    <row r="3" spans="1:5" ht="15" customHeight="1" x14ac:dyDescent="0.25">
      <c r="A3" s="62" t="s">
        <v>88</v>
      </c>
      <c r="B3" s="63">
        <v>7</v>
      </c>
      <c r="C3" s="63">
        <v>4</v>
      </c>
      <c r="D3" s="63">
        <v>3</v>
      </c>
      <c r="E3" s="64">
        <v>22</v>
      </c>
    </row>
    <row r="4" spans="1:5" ht="15" customHeight="1" x14ac:dyDescent="0.25">
      <c r="A4" s="62" t="s">
        <v>85</v>
      </c>
      <c r="B4" s="63">
        <v>8</v>
      </c>
      <c r="C4" s="63">
        <v>4</v>
      </c>
      <c r="D4" s="63">
        <v>4</v>
      </c>
      <c r="E4" s="64">
        <v>20</v>
      </c>
    </row>
    <row r="5" spans="1:5" ht="15" customHeight="1" x14ac:dyDescent="0.25">
      <c r="A5" s="62" t="s">
        <v>90</v>
      </c>
      <c r="B5" s="69">
        <v>6</v>
      </c>
      <c r="C5" s="69">
        <v>4</v>
      </c>
      <c r="D5" s="69">
        <v>2</v>
      </c>
      <c r="E5" s="70">
        <v>17</v>
      </c>
    </row>
    <row r="6" spans="1:5" ht="15" customHeight="1" x14ac:dyDescent="0.25">
      <c r="A6" s="66" t="s">
        <v>89</v>
      </c>
      <c r="B6" s="67">
        <v>8</v>
      </c>
      <c r="C6" s="67">
        <v>3</v>
      </c>
      <c r="D6" s="67">
        <v>5</v>
      </c>
      <c r="E6" s="68">
        <v>17</v>
      </c>
    </row>
    <row r="7" spans="1:5" ht="15" customHeight="1" x14ac:dyDescent="0.25">
      <c r="A7" s="62" t="s">
        <v>87</v>
      </c>
      <c r="B7" s="67">
        <v>6</v>
      </c>
      <c r="C7" s="67">
        <v>3</v>
      </c>
      <c r="D7" s="67">
        <v>3</v>
      </c>
      <c r="E7" s="68">
        <v>14</v>
      </c>
    </row>
    <row r="8" spans="1:5" ht="15" customHeight="1" x14ac:dyDescent="0.25">
      <c r="A8" s="62" t="s">
        <v>91</v>
      </c>
      <c r="B8" s="67">
        <v>7</v>
      </c>
      <c r="C8" s="67">
        <v>0</v>
      </c>
      <c r="D8" s="67">
        <v>7</v>
      </c>
      <c r="E8" s="68">
        <v>4</v>
      </c>
    </row>
    <row r="9" spans="1:5" ht="15" customHeight="1" x14ac:dyDescent="0.25">
      <c r="B9" s="93">
        <f>SUM(B2:B8)</f>
        <v>48</v>
      </c>
      <c r="C9" s="93">
        <f>SUM(C2:C8)</f>
        <v>24</v>
      </c>
      <c r="D9" s="93">
        <f>SUM(D2:D8)</f>
        <v>24</v>
      </c>
      <c r="E9" s="93">
        <f>SUM(E2:E8)</f>
        <v>120</v>
      </c>
    </row>
  </sheetData>
  <sortState ref="A2:E8">
    <sortCondition descending="1" ref="E2:E8"/>
    <sortCondition descending="1" ref="C2:C8"/>
  </sortState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workbookViewId="0"/>
  </sheetViews>
  <sheetFormatPr defaultColWidth="9" defaultRowHeight="17.100000000000001" customHeight="1" x14ac:dyDescent="0.2"/>
  <cols>
    <col min="1" max="1" width="13.28515625" style="82" bestFit="1" customWidth="1"/>
    <col min="2" max="3" width="10.140625" style="55" bestFit="1" customWidth="1"/>
    <col min="4" max="4" width="9.7109375" style="55" bestFit="1" customWidth="1"/>
    <col min="5" max="5" width="13.28515625" style="55" bestFit="1" customWidth="1"/>
    <col min="6" max="6" width="12.28515625" style="55" bestFit="1" customWidth="1"/>
    <col min="7" max="7" width="9.42578125" style="55" bestFit="1" customWidth="1"/>
    <col min="8" max="8" width="9.42578125" style="55" hidden="1" customWidth="1"/>
    <col min="9" max="9" width="9.42578125" style="57" bestFit="1" customWidth="1"/>
    <col min="10" max="16384" width="9" style="57"/>
  </cols>
  <sheetData>
    <row r="1" spans="1:9" s="73" customFormat="1" ht="17.100000000000001" customHeight="1" x14ac:dyDescent="0.2">
      <c r="A1" s="72"/>
      <c r="B1" s="91" t="s">
        <v>88</v>
      </c>
      <c r="C1" s="91" t="s">
        <v>89</v>
      </c>
      <c r="D1" s="91" t="s">
        <v>95</v>
      </c>
      <c r="E1" s="91" t="s">
        <v>96</v>
      </c>
      <c r="F1" s="91" t="s">
        <v>97</v>
      </c>
      <c r="G1" s="91" t="s">
        <v>93</v>
      </c>
      <c r="H1" s="92"/>
      <c r="I1" s="91" t="s">
        <v>94</v>
      </c>
    </row>
    <row r="2" spans="1:9" ht="17.100000000000001" customHeight="1" x14ac:dyDescent="0.2">
      <c r="A2" s="91" t="s">
        <v>88</v>
      </c>
      <c r="B2" s="72"/>
      <c r="C2" s="74" t="s">
        <v>100</v>
      </c>
      <c r="D2" s="74"/>
      <c r="E2" s="74" t="s">
        <v>122</v>
      </c>
      <c r="F2" s="74"/>
      <c r="G2" s="74" t="s">
        <v>113</v>
      </c>
      <c r="H2" s="75"/>
      <c r="I2" s="76" t="s">
        <v>142</v>
      </c>
    </row>
    <row r="3" spans="1:9" ht="17.100000000000001" customHeight="1" x14ac:dyDescent="0.2">
      <c r="A3" s="91" t="s">
        <v>89</v>
      </c>
      <c r="B3" s="76" t="s">
        <v>143</v>
      </c>
      <c r="C3" s="72"/>
      <c r="D3" s="77" t="s">
        <v>100</v>
      </c>
      <c r="E3" s="76"/>
      <c r="F3" s="76" t="s">
        <v>105</v>
      </c>
      <c r="G3" s="74" t="s">
        <v>114</v>
      </c>
      <c r="H3" s="75"/>
      <c r="I3" s="76"/>
    </row>
    <row r="4" spans="1:9" ht="17.100000000000001" customHeight="1" x14ac:dyDescent="0.2">
      <c r="A4" s="91" t="s">
        <v>95</v>
      </c>
      <c r="B4" s="76" t="s">
        <v>105</v>
      </c>
      <c r="C4" s="77" t="s">
        <v>100</v>
      </c>
      <c r="D4" s="72"/>
      <c r="E4" s="76" t="s">
        <v>113</v>
      </c>
      <c r="F4" s="76"/>
      <c r="G4" s="76"/>
      <c r="H4" s="75"/>
      <c r="I4" s="76" t="s">
        <v>100</v>
      </c>
    </row>
    <row r="5" spans="1:9" ht="17.100000000000001" customHeight="1" x14ac:dyDescent="0.2">
      <c r="A5" s="91" t="s">
        <v>96</v>
      </c>
      <c r="B5" s="76"/>
      <c r="C5" s="74" t="s">
        <v>100</v>
      </c>
      <c r="D5" s="74" t="s">
        <v>113</v>
      </c>
      <c r="E5" s="72"/>
      <c r="F5" s="74"/>
      <c r="G5" s="74"/>
      <c r="H5" s="78"/>
      <c r="I5" s="76" t="s">
        <v>113</v>
      </c>
    </row>
    <row r="6" spans="1:9" ht="17.100000000000001" customHeight="1" x14ac:dyDescent="0.2">
      <c r="A6" s="91" t="s">
        <v>97</v>
      </c>
      <c r="B6" s="76" t="s">
        <v>114</v>
      </c>
      <c r="C6" s="76"/>
      <c r="D6" s="79" t="s">
        <v>122</v>
      </c>
      <c r="E6" s="74" t="s">
        <v>113</v>
      </c>
      <c r="F6" s="72"/>
      <c r="G6" s="76" t="s">
        <v>114</v>
      </c>
      <c r="H6" s="75"/>
      <c r="I6" s="76" t="s">
        <v>114</v>
      </c>
    </row>
    <row r="7" spans="1:9" ht="17.100000000000001" customHeight="1" x14ac:dyDescent="0.2">
      <c r="A7" s="91" t="s">
        <v>93</v>
      </c>
      <c r="B7" s="76"/>
      <c r="C7" s="76"/>
      <c r="D7" s="76" t="s">
        <v>122</v>
      </c>
      <c r="E7" s="76" t="s">
        <v>105</v>
      </c>
      <c r="F7" s="76" t="s">
        <v>105</v>
      </c>
      <c r="G7" s="72"/>
      <c r="H7" s="80"/>
      <c r="I7" s="76"/>
    </row>
    <row r="8" spans="1:9" ht="17.100000000000001" customHeight="1" x14ac:dyDescent="0.2">
      <c r="A8" s="91" t="s">
        <v>94</v>
      </c>
      <c r="B8" s="76" t="s">
        <v>100</v>
      </c>
      <c r="C8" s="76" t="s">
        <v>113</v>
      </c>
      <c r="D8" s="76"/>
      <c r="E8" s="76"/>
      <c r="F8" s="76" t="s">
        <v>142</v>
      </c>
      <c r="G8" s="76" t="s">
        <v>114</v>
      </c>
      <c r="H8" s="81"/>
      <c r="I8" s="72"/>
    </row>
    <row r="9" spans="1:9" ht="17.100000000000001" customHeight="1" x14ac:dyDescent="0.2">
      <c r="G9" s="56"/>
    </row>
  </sheetData>
  <sortState ref="A2:A9">
    <sortCondition ref="A2:A9"/>
  </sortState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"/>
  <sheetViews>
    <sheetView workbookViewId="0">
      <selection activeCell="F1" sqref="F1"/>
    </sheetView>
  </sheetViews>
  <sheetFormatPr defaultColWidth="9" defaultRowHeight="14.1" customHeight="1" x14ac:dyDescent="0.2"/>
  <cols>
    <col min="1" max="1" width="16.42578125" style="57" bestFit="1" customWidth="1"/>
    <col min="2" max="2" width="10.5703125" style="7" bestFit="1" customWidth="1"/>
    <col min="3" max="3" width="5.5703125" style="16" bestFit="1" customWidth="1"/>
    <col min="4" max="4" width="4.7109375" style="16" bestFit="1" customWidth="1"/>
    <col min="5" max="5" width="7.28515625" style="89" bestFit="1" customWidth="1"/>
    <col min="6" max="6" width="3" style="85" customWidth="1"/>
    <col min="7" max="7" width="16.42578125" style="5" bestFit="1" customWidth="1"/>
    <col min="8" max="8" width="10.5703125" style="88" bestFit="1" customWidth="1"/>
    <col min="9" max="9" width="3.42578125" style="88" bestFit="1" customWidth="1"/>
    <col min="10" max="10" width="4.85546875" style="88" bestFit="1" customWidth="1"/>
    <col min="11" max="11" width="7.28515625" style="88" bestFit="1" customWidth="1"/>
    <col min="12" max="16384" width="9" style="57"/>
  </cols>
  <sheetData>
    <row r="1" spans="1:16" ht="14.1" customHeight="1" x14ac:dyDescent="0.2">
      <c r="A1" s="83" t="s">
        <v>5</v>
      </c>
      <c r="B1" s="84" t="s">
        <v>6</v>
      </c>
      <c r="C1" s="9" t="s">
        <v>7</v>
      </c>
      <c r="D1" s="9" t="s">
        <v>8</v>
      </c>
      <c r="E1" s="10" t="s">
        <v>9</v>
      </c>
      <c r="G1" s="105" t="s">
        <v>10</v>
      </c>
      <c r="H1" s="105"/>
      <c r="I1" s="105"/>
      <c r="J1" s="105"/>
      <c r="K1" s="105"/>
    </row>
    <row r="2" spans="1:16" ht="14.1" customHeight="1" x14ac:dyDescent="0.2">
      <c r="A2" s="11" t="s">
        <v>88</v>
      </c>
      <c r="B2" s="86" t="s">
        <v>108</v>
      </c>
      <c r="C2" s="12">
        <v>6</v>
      </c>
      <c r="D2" s="12">
        <v>5</v>
      </c>
      <c r="E2" s="13">
        <f t="shared" ref="E2:E30" si="0">D2/C2</f>
        <v>0.83333333333333337</v>
      </c>
      <c r="G2" s="83" t="s">
        <v>5</v>
      </c>
      <c r="H2" s="84" t="s">
        <v>6</v>
      </c>
      <c r="I2" s="9" t="s">
        <v>7</v>
      </c>
      <c r="J2" s="9" t="s">
        <v>8</v>
      </c>
      <c r="K2" s="10" t="s">
        <v>9</v>
      </c>
    </row>
    <row r="3" spans="1:16" ht="14.1" customHeight="1" x14ac:dyDescent="0.2">
      <c r="A3" s="11" t="s">
        <v>88</v>
      </c>
      <c r="B3" s="86" t="s">
        <v>115</v>
      </c>
      <c r="C3" s="12">
        <v>12</v>
      </c>
      <c r="D3" s="12">
        <v>8</v>
      </c>
      <c r="E3" s="13">
        <f t="shared" si="0"/>
        <v>0.66666666666666663</v>
      </c>
      <c r="G3" s="106" t="s">
        <v>98</v>
      </c>
      <c r="H3" s="107" t="s">
        <v>112</v>
      </c>
      <c r="I3" s="108">
        <v>12</v>
      </c>
      <c r="J3" s="108">
        <v>12</v>
      </c>
      <c r="K3" s="109">
        <f>J3/I3</f>
        <v>1</v>
      </c>
    </row>
    <row r="4" spans="1:16" ht="14.1" customHeight="1" x14ac:dyDescent="0.2">
      <c r="A4" s="11" t="s">
        <v>88</v>
      </c>
      <c r="B4" s="86" t="s">
        <v>110</v>
      </c>
      <c r="C4" s="12">
        <v>10</v>
      </c>
      <c r="D4" s="12">
        <v>6</v>
      </c>
      <c r="E4" s="13">
        <f t="shared" si="0"/>
        <v>0.6</v>
      </c>
      <c r="G4" s="110" t="s">
        <v>90</v>
      </c>
      <c r="H4" s="107" t="s">
        <v>116</v>
      </c>
      <c r="I4" s="108">
        <v>6</v>
      </c>
      <c r="J4" s="108">
        <v>5</v>
      </c>
      <c r="K4" s="109">
        <f>J4/I4</f>
        <v>0.83333333333333337</v>
      </c>
    </row>
    <row r="5" spans="1:16" ht="14.1" customHeight="1" x14ac:dyDescent="0.2">
      <c r="A5" s="7" t="s">
        <v>89</v>
      </c>
      <c r="B5" s="87" t="s">
        <v>127</v>
      </c>
      <c r="C5" s="14">
        <v>6</v>
      </c>
      <c r="D5" s="14">
        <v>1</v>
      </c>
      <c r="E5" s="13">
        <f t="shared" si="0"/>
        <v>0.16666666666666666</v>
      </c>
      <c r="F5" s="13"/>
      <c r="G5" s="106" t="s">
        <v>98</v>
      </c>
      <c r="H5" s="107" t="s">
        <v>111</v>
      </c>
      <c r="I5" s="108">
        <v>10</v>
      </c>
      <c r="J5" s="108">
        <v>7</v>
      </c>
      <c r="K5" s="109">
        <f>J5/I5</f>
        <v>0.7</v>
      </c>
      <c r="N5" s="88"/>
    </row>
    <row r="6" spans="1:16" ht="14.1" customHeight="1" x14ac:dyDescent="0.2">
      <c r="A6" s="7" t="s">
        <v>89</v>
      </c>
      <c r="B6" s="87" t="s">
        <v>102</v>
      </c>
      <c r="C6" s="14">
        <v>12</v>
      </c>
      <c r="D6" s="14">
        <v>2</v>
      </c>
      <c r="E6" s="13">
        <f t="shared" si="0"/>
        <v>0.16666666666666666</v>
      </c>
      <c r="F6" s="13"/>
      <c r="G6" s="110" t="s">
        <v>88</v>
      </c>
      <c r="H6" s="107" t="s">
        <v>115</v>
      </c>
      <c r="I6" s="108">
        <v>12</v>
      </c>
      <c r="J6" s="108">
        <v>8</v>
      </c>
      <c r="K6" s="109">
        <f>J6/I6</f>
        <v>0.66666666666666663</v>
      </c>
      <c r="N6" s="88"/>
    </row>
    <row r="7" spans="1:16" ht="14.1" customHeight="1" x14ac:dyDescent="0.2">
      <c r="A7" s="7" t="s">
        <v>89</v>
      </c>
      <c r="B7" s="87" t="s">
        <v>101</v>
      </c>
      <c r="C7" s="14">
        <v>14</v>
      </c>
      <c r="D7" s="14">
        <v>8</v>
      </c>
      <c r="E7" s="13">
        <f t="shared" si="0"/>
        <v>0.5714285714285714</v>
      </c>
      <c r="F7" s="13"/>
      <c r="G7" s="110" t="s">
        <v>87</v>
      </c>
      <c r="H7" s="110" t="s">
        <v>117</v>
      </c>
      <c r="I7" s="108">
        <v>6</v>
      </c>
      <c r="J7" s="108">
        <v>4</v>
      </c>
      <c r="K7" s="109">
        <f>J7/I7</f>
        <v>0.66666666666666663</v>
      </c>
      <c r="N7" s="88"/>
    </row>
    <row r="8" spans="1:16" ht="14.1" customHeight="1" x14ac:dyDescent="0.2">
      <c r="A8" s="11" t="s">
        <v>90</v>
      </c>
      <c r="B8" s="86" t="s">
        <v>116</v>
      </c>
      <c r="C8" s="12">
        <v>6</v>
      </c>
      <c r="D8" s="12">
        <v>5</v>
      </c>
      <c r="E8" s="13">
        <f t="shared" si="0"/>
        <v>0.83333333333333337</v>
      </c>
      <c r="F8" s="13"/>
      <c r="G8" s="110" t="s">
        <v>88</v>
      </c>
      <c r="H8" s="107" t="s">
        <v>110</v>
      </c>
      <c r="I8" s="108">
        <v>10</v>
      </c>
      <c r="J8" s="108">
        <v>6</v>
      </c>
      <c r="K8" s="109">
        <f>J8/I8</f>
        <v>0.6</v>
      </c>
      <c r="N8" s="88"/>
    </row>
    <row r="9" spans="1:16" ht="14.1" customHeight="1" x14ac:dyDescent="0.2">
      <c r="A9" s="11" t="s">
        <v>90</v>
      </c>
      <c r="B9" s="86" t="s">
        <v>119</v>
      </c>
      <c r="C9" s="12">
        <v>4</v>
      </c>
      <c r="D9" s="12">
        <v>2</v>
      </c>
      <c r="E9" s="13">
        <f t="shared" ref="E9" si="1">D9/C9</f>
        <v>0.5</v>
      </c>
      <c r="F9" s="13"/>
      <c r="G9" s="110" t="s">
        <v>89</v>
      </c>
      <c r="H9" s="107" t="s">
        <v>101</v>
      </c>
      <c r="I9" s="108">
        <v>14</v>
      </c>
      <c r="J9" s="108">
        <v>8</v>
      </c>
      <c r="K9" s="109">
        <f>J9/I9</f>
        <v>0.5714285714285714</v>
      </c>
      <c r="N9" s="88"/>
    </row>
    <row r="10" spans="1:16" ht="14.1" customHeight="1" x14ac:dyDescent="0.2">
      <c r="A10" s="11" t="s">
        <v>90</v>
      </c>
      <c r="B10" s="86" t="s">
        <v>118</v>
      </c>
      <c r="C10" s="12">
        <v>2</v>
      </c>
      <c r="D10" s="12">
        <v>1</v>
      </c>
      <c r="E10" s="13">
        <f t="shared" si="0"/>
        <v>0.5</v>
      </c>
      <c r="F10" s="13"/>
      <c r="G10" s="106" t="s">
        <v>99</v>
      </c>
      <c r="H10" s="107" t="s">
        <v>106</v>
      </c>
      <c r="I10" s="108">
        <v>12</v>
      </c>
      <c r="J10" s="108">
        <v>6</v>
      </c>
      <c r="K10" s="109">
        <f>J10/I10</f>
        <v>0.5</v>
      </c>
    </row>
    <row r="11" spans="1:16" ht="14.1" customHeight="1" x14ac:dyDescent="0.2">
      <c r="A11" s="11" t="s">
        <v>90</v>
      </c>
      <c r="B11" s="86" t="s">
        <v>103</v>
      </c>
      <c r="C11" s="12">
        <v>6</v>
      </c>
      <c r="D11" s="12">
        <v>3</v>
      </c>
      <c r="E11" s="13">
        <f t="shared" si="0"/>
        <v>0.5</v>
      </c>
      <c r="F11" s="13"/>
      <c r="G11" s="110" t="s">
        <v>90</v>
      </c>
      <c r="H11" s="107" t="s">
        <v>103</v>
      </c>
      <c r="I11" s="108">
        <v>6</v>
      </c>
      <c r="J11" s="108">
        <v>3</v>
      </c>
      <c r="K11" s="109">
        <f>J11/I11</f>
        <v>0.5</v>
      </c>
    </row>
    <row r="12" spans="1:16" ht="14.1" customHeight="1" x14ac:dyDescent="0.2">
      <c r="A12" s="11" t="s">
        <v>90</v>
      </c>
      <c r="B12" s="86" t="s">
        <v>104</v>
      </c>
      <c r="C12" s="12">
        <v>2</v>
      </c>
      <c r="D12" s="12">
        <v>1</v>
      </c>
      <c r="E12" s="13">
        <f t="shared" si="0"/>
        <v>0.5</v>
      </c>
      <c r="F12" s="13"/>
      <c r="G12" s="110" t="s">
        <v>87</v>
      </c>
      <c r="H12" s="110" t="s">
        <v>118</v>
      </c>
      <c r="I12" s="108">
        <v>6</v>
      </c>
      <c r="J12" s="108">
        <v>3</v>
      </c>
      <c r="K12" s="109">
        <f>J12/I12</f>
        <v>0.5</v>
      </c>
    </row>
    <row r="13" spans="1:16" ht="14.1" customHeight="1" x14ac:dyDescent="0.2">
      <c r="A13" s="11" t="s">
        <v>90</v>
      </c>
      <c r="B13" s="86" t="s">
        <v>126</v>
      </c>
      <c r="C13" s="12">
        <v>2</v>
      </c>
      <c r="D13" s="12">
        <v>1</v>
      </c>
      <c r="E13" s="13">
        <f t="shared" si="0"/>
        <v>0.5</v>
      </c>
      <c r="F13" s="13"/>
      <c r="G13" s="102" t="s">
        <v>99</v>
      </c>
      <c r="H13" s="97" t="s">
        <v>120</v>
      </c>
      <c r="I13" s="99">
        <v>12</v>
      </c>
      <c r="J13" s="99">
        <v>5</v>
      </c>
      <c r="K13" s="100">
        <f>J13/I13</f>
        <v>0.41666666666666669</v>
      </c>
    </row>
    <row r="14" spans="1:16" ht="14.1" customHeight="1" x14ac:dyDescent="0.2">
      <c r="A14" s="11" t="s">
        <v>90</v>
      </c>
      <c r="B14" s="86" t="s">
        <v>145</v>
      </c>
      <c r="C14" s="12">
        <v>2</v>
      </c>
      <c r="D14" s="12">
        <v>0</v>
      </c>
      <c r="E14" s="13">
        <f t="shared" ref="E14" si="2">D14/C14</f>
        <v>0</v>
      </c>
      <c r="F14" s="13"/>
      <c r="G14" s="97" t="s">
        <v>87</v>
      </c>
      <c r="H14" s="97" t="s">
        <v>123</v>
      </c>
      <c r="I14" s="99">
        <v>8</v>
      </c>
      <c r="J14" s="101">
        <v>3</v>
      </c>
      <c r="K14" s="100">
        <f>J14/I14</f>
        <v>0.375</v>
      </c>
    </row>
    <row r="15" spans="1:16" ht="14.1" customHeight="1" x14ac:dyDescent="0.2">
      <c r="A15" s="7" t="s">
        <v>87</v>
      </c>
      <c r="B15" s="7" t="s">
        <v>117</v>
      </c>
      <c r="C15" s="16">
        <v>6</v>
      </c>
      <c r="D15" s="16">
        <v>4</v>
      </c>
      <c r="E15" s="13">
        <f t="shared" si="0"/>
        <v>0.66666666666666663</v>
      </c>
      <c r="F15" s="13"/>
      <c r="G15" s="97" t="s">
        <v>91</v>
      </c>
      <c r="H15" s="97" t="s">
        <v>109</v>
      </c>
      <c r="I15" s="99">
        <v>12</v>
      </c>
      <c r="J15" s="99">
        <v>4</v>
      </c>
      <c r="K15" s="100">
        <f>J15/I15</f>
        <v>0.33333333333333331</v>
      </c>
      <c r="P15" s="3"/>
    </row>
    <row r="16" spans="1:16" ht="14.1" customHeight="1" x14ac:dyDescent="0.2">
      <c r="A16" s="7" t="s">
        <v>87</v>
      </c>
      <c r="B16" s="7" t="s">
        <v>123</v>
      </c>
      <c r="C16" s="14">
        <v>8</v>
      </c>
      <c r="D16" s="58">
        <v>3</v>
      </c>
      <c r="E16" s="13">
        <f t="shared" si="0"/>
        <v>0.375</v>
      </c>
      <c r="F16" s="13"/>
      <c r="G16" s="97" t="s">
        <v>89</v>
      </c>
      <c r="H16" s="98" t="s">
        <v>102</v>
      </c>
      <c r="I16" s="99">
        <v>12</v>
      </c>
      <c r="J16" s="99">
        <v>2</v>
      </c>
      <c r="K16" s="100">
        <f>J16/I16</f>
        <v>0.16666666666666666</v>
      </c>
      <c r="P16" s="3"/>
    </row>
    <row r="17" spans="1:16" ht="14.1" customHeight="1" x14ac:dyDescent="0.2">
      <c r="A17" s="7" t="s">
        <v>87</v>
      </c>
      <c r="B17" s="7" t="s">
        <v>144</v>
      </c>
      <c r="C17" s="16">
        <v>2</v>
      </c>
      <c r="D17" s="16">
        <v>1</v>
      </c>
      <c r="E17" s="13">
        <f t="shared" ref="E17" si="3">D17/C17</f>
        <v>0.5</v>
      </c>
      <c r="F17" s="13"/>
      <c r="G17" s="97" t="s">
        <v>91</v>
      </c>
      <c r="H17" s="97" t="s">
        <v>130</v>
      </c>
      <c r="I17" s="99">
        <v>12</v>
      </c>
      <c r="J17" s="99">
        <v>0</v>
      </c>
      <c r="K17" s="100">
        <f>J17/I17</f>
        <v>0</v>
      </c>
      <c r="P17" s="3"/>
    </row>
    <row r="18" spans="1:16" ht="14.1" customHeight="1" x14ac:dyDescent="0.2">
      <c r="A18" s="7" t="s">
        <v>87</v>
      </c>
      <c r="B18" s="7" t="s">
        <v>118</v>
      </c>
      <c r="C18" s="16">
        <v>6</v>
      </c>
      <c r="D18" s="16">
        <v>3</v>
      </c>
      <c r="E18" s="13">
        <f t="shared" si="0"/>
        <v>0.5</v>
      </c>
      <c r="F18" s="13"/>
      <c r="G18" s="7"/>
      <c r="H18" s="87"/>
      <c r="I18" s="14"/>
      <c r="J18" s="14"/>
      <c r="K18" s="13"/>
      <c r="P18" s="3"/>
    </row>
    <row r="19" spans="1:16" ht="14.1" customHeight="1" x14ac:dyDescent="0.2">
      <c r="A19" s="7" t="s">
        <v>87</v>
      </c>
      <c r="B19" s="7" t="s">
        <v>103</v>
      </c>
      <c r="C19" s="14">
        <v>2</v>
      </c>
      <c r="D19" s="14">
        <v>1</v>
      </c>
      <c r="E19" s="13">
        <f t="shared" ref="E19" si="4">D19/C19</f>
        <v>0.5</v>
      </c>
      <c r="F19" s="13"/>
      <c r="G19" s="7"/>
      <c r="H19" s="87"/>
      <c r="I19" s="14"/>
      <c r="J19" s="14"/>
      <c r="K19" s="13"/>
      <c r="P19" s="3"/>
    </row>
    <row r="20" spans="1:16" ht="14.1" customHeight="1" x14ac:dyDescent="0.2">
      <c r="A20" s="7" t="s">
        <v>87</v>
      </c>
      <c r="B20" s="7" t="s">
        <v>126</v>
      </c>
      <c r="C20" s="14">
        <v>2</v>
      </c>
      <c r="D20" s="14">
        <v>0</v>
      </c>
      <c r="E20" s="13">
        <f t="shared" si="0"/>
        <v>0</v>
      </c>
      <c r="F20" s="13"/>
      <c r="G20" s="15"/>
      <c r="H20" s="7"/>
      <c r="I20" s="14"/>
      <c r="J20" s="14"/>
      <c r="K20" s="13"/>
      <c r="P20" s="3"/>
    </row>
    <row r="21" spans="1:16" ht="14.1" customHeight="1" x14ac:dyDescent="0.2">
      <c r="A21" s="11" t="s">
        <v>91</v>
      </c>
      <c r="B21" s="11" t="s">
        <v>130</v>
      </c>
      <c r="C21" s="12">
        <v>12</v>
      </c>
      <c r="D21" s="12">
        <v>0</v>
      </c>
      <c r="E21" s="13">
        <f t="shared" si="0"/>
        <v>0</v>
      </c>
      <c r="F21" s="13"/>
      <c r="G21" s="7"/>
      <c r="H21" s="87"/>
      <c r="I21" s="14"/>
      <c r="J21" s="14"/>
      <c r="K21" s="13"/>
      <c r="L21" s="88"/>
    </row>
    <row r="22" spans="1:16" ht="14.1" customHeight="1" x14ac:dyDescent="0.2">
      <c r="A22" s="11" t="s">
        <v>91</v>
      </c>
      <c r="B22" s="11" t="s">
        <v>119</v>
      </c>
      <c r="C22" s="12">
        <v>2</v>
      </c>
      <c r="D22" s="12">
        <v>0</v>
      </c>
      <c r="E22" s="13">
        <f t="shared" si="0"/>
        <v>0</v>
      </c>
      <c r="F22" s="13"/>
      <c r="G22" s="7"/>
      <c r="H22" s="87"/>
      <c r="I22" s="14"/>
      <c r="J22" s="14"/>
      <c r="K22" s="13"/>
      <c r="L22" s="88"/>
    </row>
    <row r="23" spans="1:16" ht="14.1" customHeight="1" x14ac:dyDescent="0.2">
      <c r="A23" s="11" t="s">
        <v>91</v>
      </c>
      <c r="B23" s="11" t="s">
        <v>109</v>
      </c>
      <c r="C23" s="12">
        <v>12</v>
      </c>
      <c r="D23" s="12">
        <v>4</v>
      </c>
      <c r="E23" s="13">
        <f t="shared" si="0"/>
        <v>0.33333333333333331</v>
      </c>
      <c r="F23" s="13"/>
      <c r="G23" s="7"/>
      <c r="H23" s="87"/>
      <c r="I23" s="14"/>
      <c r="J23" s="14"/>
      <c r="K23" s="13"/>
      <c r="L23" s="88"/>
    </row>
    <row r="24" spans="1:16" ht="14.1" customHeight="1" x14ac:dyDescent="0.2">
      <c r="A24" s="15" t="s">
        <v>98</v>
      </c>
      <c r="B24" s="87" t="s">
        <v>111</v>
      </c>
      <c r="C24" s="14">
        <v>10</v>
      </c>
      <c r="D24" s="14">
        <v>7</v>
      </c>
      <c r="E24" s="13">
        <f t="shared" si="0"/>
        <v>0.7</v>
      </c>
      <c r="F24" s="13"/>
      <c r="G24" s="7"/>
      <c r="H24" s="87"/>
      <c r="I24" s="14"/>
      <c r="J24" s="14"/>
      <c r="K24" s="13"/>
      <c r="L24" s="88"/>
    </row>
    <row r="25" spans="1:16" ht="14.1" customHeight="1" x14ac:dyDescent="0.2">
      <c r="A25" s="15" t="s">
        <v>98</v>
      </c>
      <c r="B25" s="87" t="s">
        <v>107</v>
      </c>
      <c r="C25" s="14">
        <v>2</v>
      </c>
      <c r="D25" s="14">
        <v>2</v>
      </c>
      <c r="E25" s="13">
        <f t="shared" ref="E25" si="5">D25/C25</f>
        <v>1</v>
      </c>
      <c r="F25" s="13"/>
      <c r="G25" s="7"/>
      <c r="H25" s="87"/>
      <c r="I25" s="14"/>
      <c r="J25" s="14"/>
      <c r="K25" s="13"/>
      <c r="L25" s="88"/>
    </row>
    <row r="26" spans="1:16" ht="14.1" customHeight="1" x14ac:dyDescent="0.2">
      <c r="A26" s="15" t="s">
        <v>98</v>
      </c>
      <c r="B26" s="87" t="s">
        <v>112</v>
      </c>
      <c r="C26" s="14">
        <v>12</v>
      </c>
      <c r="D26" s="14">
        <v>12</v>
      </c>
      <c r="E26" s="13">
        <f t="shared" si="0"/>
        <v>1</v>
      </c>
      <c r="F26" s="13"/>
      <c r="G26" s="7"/>
      <c r="H26" s="7"/>
      <c r="I26" s="14"/>
      <c r="J26" s="14"/>
      <c r="K26" s="13"/>
      <c r="L26" s="88"/>
    </row>
    <row r="27" spans="1:16" ht="14.1" customHeight="1" x14ac:dyDescent="0.2">
      <c r="A27" s="18" t="s">
        <v>99</v>
      </c>
      <c r="B27" s="11" t="s">
        <v>128</v>
      </c>
      <c r="C27" s="12">
        <v>6</v>
      </c>
      <c r="D27" s="12">
        <v>3</v>
      </c>
      <c r="E27" s="13">
        <f t="shared" si="0"/>
        <v>0.5</v>
      </c>
      <c r="F27" s="13"/>
      <c r="G27" s="7"/>
      <c r="H27" s="7"/>
      <c r="I27" s="14"/>
      <c r="J27" s="14"/>
      <c r="K27" s="13"/>
      <c r="L27" s="88"/>
    </row>
    <row r="28" spans="1:16" ht="14.1" customHeight="1" x14ac:dyDescent="0.2">
      <c r="A28" s="18" t="s">
        <v>99</v>
      </c>
      <c r="B28" s="86" t="s">
        <v>107</v>
      </c>
      <c r="C28" s="12">
        <v>2</v>
      </c>
      <c r="D28" s="12">
        <v>2</v>
      </c>
      <c r="E28" s="13">
        <f t="shared" si="0"/>
        <v>1</v>
      </c>
      <c r="F28" s="13"/>
      <c r="G28" s="7"/>
      <c r="H28" s="7"/>
      <c r="I28" s="14"/>
      <c r="J28" s="14"/>
      <c r="K28" s="13"/>
      <c r="L28" s="88"/>
    </row>
    <row r="29" spans="1:16" ht="14.1" customHeight="1" x14ac:dyDescent="0.2">
      <c r="A29" s="18" t="s">
        <v>99</v>
      </c>
      <c r="B29" s="86" t="s">
        <v>106</v>
      </c>
      <c r="C29" s="12">
        <v>12</v>
      </c>
      <c r="D29" s="12">
        <v>6</v>
      </c>
      <c r="E29" s="13">
        <f t="shared" si="0"/>
        <v>0.5</v>
      </c>
      <c r="F29" s="13"/>
      <c r="G29" s="7"/>
      <c r="H29" s="7"/>
      <c r="I29" s="14"/>
      <c r="J29" s="14"/>
      <c r="K29" s="13"/>
      <c r="L29" s="88"/>
    </row>
    <row r="30" spans="1:16" ht="14.1" customHeight="1" x14ac:dyDescent="0.2">
      <c r="A30" s="18" t="s">
        <v>99</v>
      </c>
      <c r="B30" s="11" t="s">
        <v>120</v>
      </c>
      <c r="C30" s="12">
        <v>12</v>
      </c>
      <c r="D30" s="12">
        <v>5</v>
      </c>
      <c r="E30" s="13">
        <f t="shared" si="0"/>
        <v>0.41666666666666669</v>
      </c>
      <c r="F30" s="13"/>
      <c r="G30" s="15"/>
      <c r="H30" s="87"/>
      <c r="I30" s="14"/>
      <c r="J30" s="14"/>
      <c r="K30" s="13"/>
      <c r="L30" s="88"/>
    </row>
    <row r="31" spans="1:16" ht="14.1" customHeight="1" x14ac:dyDescent="0.2">
      <c r="C31" s="90">
        <f>SUM(C2:C30)</f>
        <v>192</v>
      </c>
      <c r="D31" s="90">
        <f>SUM(D2:D30)</f>
        <v>96</v>
      </c>
      <c r="F31" s="13"/>
      <c r="G31" s="15"/>
      <c r="H31" s="87"/>
      <c r="I31" s="14"/>
      <c r="J31" s="14"/>
      <c r="K31" s="13"/>
      <c r="L31" s="88"/>
    </row>
    <row r="32" spans="1:16" ht="14.1" customHeight="1" x14ac:dyDescent="0.2">
      <c r="F32" s="13"/>
      <c r="G32" s="7"/>
      <c r="H32" s="87"/>
      <c r="I32" s="14"/>
      <c r="J32" s="14"/>
      <c r="K32" s="13"/>
      <c r="L32" s="88"/>
    </row>
    <row r="33" spans="1:12" ht="14.1" customHeight="1" x14ac:dyDescent="0.2">
      <c r="F33" s="13"/>
      <c r="G33" s="7"/>
      <c r="H33" s="87"/>
      <c r="I33" s="14"/>
      <c r="J33" s="14"/>
      <c r="K33" s="13"/>
      <c r="L33" s="88"/>
    </row>
    <row r="34" spans="1:12" ht="14.1" customHeight="1" x14ac:dyDescent="0.2">
      <c r="F34" s="13"/>
      <c r="G34" s="7"/>
      <c r="H34" s="87"/>
      <c r="I34" s="14"/>
      <c r="J34" s="14"/>
      <c r="K34" s="13"/>
      <c r="L34" s="88"/>
    </row>
    <row r="35" spans="1:12" ht="14.1" customHeight="1" x14ac:dyDescent="0.2">
      <c r="A35" s="15"/>
      <c r="C35" s="14"/>
      <c r="D35" s="14"/>
      <c r="E35" s="13"/>
      <c r="F35" s="13"/>
      <c r="G35" s="7"/>
      <c r="H35" s="7"/>
      <c r="I35" s="14"/>
      <c r="J35" s="58"/>
      <c r="K35" s="13"/>
      <c r="L35" s="88"/>
    </row>
    <row r="36" spans="1:12" ht="14.1" customHeight="1" x14ac:dyDescent="0.2">
      <c r="A36" s="15"/>
      <c r="C36" s="14"/>
      <c r="D36" s="14"/>
      <c r="E36" s="13"/>
      <c r="F36" s="13"/>
      <c r="G36" s="7"/>
      <c r="H36" s="7"/>
      <c r="I36" s="14"/>
      <c r="J36" s="58"/>
      <c r="K36" s="13"/>
      <c r="L36" s="88"/>
    </row>
    <row r="37" spans="1:12" ht="14.1" customHeight="1" x14ac:dyDescent="0.2">
      <c r="A37" s="15"/>
      <c r="B37" s="87"/>
      <c r="C37" s="14"/>
      <c r="D37" s="14"/>
      <c r="E37" s="13"/>
      <c r="F37" s="13"/>
      <c r="G37" s="7"/>
      <c r="H37" s="7"/>
      <c r="I37" s="14"/>
      <c r="J37" s="58"/>
      <c r="K37" s="13"/>
      <c r="L37" s="88"/>
    </row>
    <row r="38" spans="1:12" ht="14.1" customHeight="1" x14ac:dyDescent="0.2">
      <c r="A38" s="15"/>
      <c r="C38" s="14"/>
      <c r="D38" s="14"/>
      <c r="E38" s="13"/>
      <c r="G38" s="7"/>
      <c r="H38" s="7"/>
      <c r="I38" s="14"/>
      <c r="J38" s="58"/>
      <c r="K38" s="13"/>
      <c r="L38" s="88"/>
    </row>
    <row r="39" spans="1:12" ht="14.1" customHeight="1" x14ac:dyDescent="0.2">
      <c r="A39" s="15"/>
      <c r="C39" s="14"/>
      <c r="D39" s="14"/>
      <c r="E39" s="13"/>
      <c r="G39" s="7"/>
      <c r="H39" s="7"/>
      <c r="I39" s="14"/>
      <c r="J39" s="58"/>
      <c r="K39" s="13"/>
      <c r="L39" s="88"/>
    </row>
    <row r="40" spans="1:12" ht="14.1" customHeight="1" x14ac:dyDescent="0.2">
      <c r="G40" s="88"/>
      <c r="H40" s="7"/>
      <c r="I40" s="17"/>
      <c r="J40" s="17"/>
      <c r="K40" s="85"/>
    </row>
  </sheetData>
  <sortState ref="G3:K19">
    <sortCondition descending="1" ref="K3:K19"/>
    <sortCondition descending="1" ref="I3:I19"/>
  </sortState>
  <mergeCells count="1">
    <mergeCell ref="G1:K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Results</vt:lpstr>
      <vt:lpstr>Table</vt:lpstr>
      <vt:lpstr>Matrix</vt:lpstr>
      <vt:lpstr>Aves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Spero</dc:creator>
  <cp:lastModifiedBy>John Spero</cp:lastModifiedBy>
  <cp:lastPrinted>2016-06-15T09:32:05Z</cp:lastPrinted>
  <dcterms:created xsi:type="dcterms:W3CDTF">2014-09-18T12:33:58Z</dcterms:created>
  <dcterms:modified xsi:type="dcterms:W3CDTF">2016-12-02T00:11:03Z</dcterms:modified>
</cp:coreProperties>
</file>